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/>
  <xr:revisionPtr revIDLastSave="0" documentId="13_ncr:1_{75C73273-9829-4438-AC1A-4D344C1D584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harm-4101" sheetId="1" r:id="rId1"/>
    <sheet name="VivaVoc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G9" i="1" s="1"/>
  <c r="E10" i="1"/>
  <c r="E11" i="1"/>
  <c r="G11" i="1" s="1"/>
  <c r="E12" i="1"/>
  <c r="G12" i="1" s="1"/>
  <c r="H12" i="1" s="1"/>
  <c r="J12" i="1" s="1"/>
  <c r="E13" i="1"/>
  <c r="G13" i="1" s="1"/>
  <c r="E14" i="1"/>
  <c r="E15" i="1"/>
  <c r="G15" i="1" s="1"/>
  <c r="E16" i="1"/>
  <c r="E17" i="1"/>
  <c r="E18" i="1"/>
  <c r="G18" i="1" s="1"/>
  <c r="E19" i="1"/>
  <c r="G19" i="1" s="1"/>
  <c r="E20" i="1"/>
  <c r="E21" i="1"/>
  <c r="E22" i="1"/>
  <c r="E23" i="1"/>
  <c r="G23" i="1" s="1"/>
  <c r="E24" i="1"/>
  <c r="E25" i="1"/>
  <c r="E26" i="1"/>
  <c r="E27" i="1"/>
  <c r="E28" i="1"/>
  <c r="E29" i="1"/>
  <c r="E30" i="1"/>
  <c r="G30" i="1" s="1"/>
  <c r="E31" i="1"/>
  <c r="G31" i="1" s="1"/>
  <c r="E32" i="1"/>
  <c r="E33" i="1"/>
  <c r="E34" i="1"/>
  <c r="E35" i="1"/>
  <c r="E36" i="1"/>
  <c r="E37" i="1"/>
  <c r="E38" i="1"/>
  <c r="G38" i="1" s="1"/>
  <c r="E39" i="1"/>
  <c r="G39" i="1" s="1"/>
  <c r="E40" i="1"/>
  <c r="E41" i="1"/>
  <c r="E42" i="1"/>
  <c r="E43" i="1"/>
  <c r="G43" i="1" s="1"/>
  <c r="E44" i="1"/>
  <c r="E45" i="1"/>
  <c r="E46" i="1"/>
  <c r="E47" i="1"/>
  <c r="G47" i="1" s="1"/>
  <c r="E48" i="1"/>
  <c r="E49" i="1"/>
  <c r="E50" i="1"/>
  <c r="E51" i="1"/>
  <c r="G51" i="1" s="1"/>
  <c r="E52" i="1"/>
  <c r="E53" i="1"/>
  <c r="E54" i="1"/>
  <c r="E55" i="1"/>
  <c r="E56" i="1"/>
  <c r="E57" i="1"/>
  <c r="E58" i="1"/>
  <c r="E59" i="1"/>
  <c r="E60" i="1"/>
  <c r="E61" i="1"/>
  <c r="E62" i="1"/>
  <c r="E63" i="1"/>
  <c r="G63" i="1" s="1"/>
  <c r="E64" i="1"/>
  <c r="E65" i="1"/>
  <c r="E66" i="1"/>
  <c r="E67" i="1"/>
  <c r="G67" i="1" s="1"/>
  <c r="E68" i="1"/>
  <c r="E69" i="1"/>
  <c r="E70" i="1"/>
  <c r="G70" i="1" s="1"/>
  <c r="E71" i="1"/>
  <c r="G71" i="1" s="1"/>
  <c r="E72" i="1"/>
  <c r="E73" i="1"/>
  <c r="E74" i="1"/>
  <c r="E75" i="1"/>
  <c r="G75" i="1" s="1"/>
  <c r="E76" i="1"/>
  <c r="E77" i="1"/>
  <c r="E78" i="1"/>
  <c r="G78" i="1" s="1"/>
  <c r="E79" i="1"/>
  <c r="G79" i="1" s="1"/>
  <c r="E80" i="1"/>
  <c r="E81" i="1"/>
  <c r="E82" i="1"/>
  <c r="E83" i="1"/>
  <c r="G83" i="1" s="1"/>
  <c r="E84" i="1"/>
  <c r="E85" i="1"/>
  <c r="E86" i="1"/>
  <c r="E87" i="1"/>
  <c r="E88" i="1"/>
  <c r="E89" i="1"/>
  <c r="E90" i="1"/>
  <c r="E91" i="1"/>
  <c r="E92" i="1"/>
  <c r="E93" i="1"/>
  <c r="E94" i="1"/>
  <c r="E95" i="1"/>
  <c r="G95" i="1" s="1"/>
  <c r="E96" i="1"/>
  <c r="E97" i="1"/>
  <c r="E98" i="1"/>
  <c r="G91" i="1"/>
  <c r="G35" i="1"/>
  <c r="G27" i="1"/>
  <c r="E8" i="1"/>
  <c r="G8" i="1" s="1"/>
  <c r="G17" i="1"/>
  <c r="G20" i="1"/>
  <c r="G21" i="1"/>
  <c r="G24" i="1"/>
  <c r="H24" i="1" s="1"/>
  <c r="J24" i="1" s="1"/>
  <c r="G25" i="1"/>
  <c r="H25" i="1" s="1"/>
  <c r="J25" i="1" s="1"/>
  <c r="G26" i="1"/>
  <c r="G28" i="1"/>
  <c r="G29" i="1"/>
  <c r="G32" i="1"/>
  <c r="G33" i="1"/>
  <c r="H33" i="1" s="1"/>
  <c r="J33" i="1" s="1"/>
  <c r="G34" i="1"/>
  <c r="G36" i="1"/>
  <c r="G37" i="1"/>
  <c r="G40" i="1"/>
  <c r="H40" i="1" s="1"/>
  <c r="J40" i="1" s="1"/>
  <c r="G41" i="1"/>
  <c r="G42" i="1"/>
  <c r="G44" i="1"/>
  <c r="G45" i="1"/>
  <c r="G48" i="1"/>
  <c r="G49" i="1"/>
  <c r="G50" i="1"/>
  <c r="G52" i="1"/>
  <c r="G53" i="1"/>
  <c r="G56" i="1"/>
  <c r="H56" i="1" s="1"/>
  <c r="J56" i="1" s="1"/>
  <c r="G57" i="1"/>
  <c r="G58" i="1"/>
  <c r="G60" i="1"/>
  <c r="G61" i="1"/>
  <c r="G64" i="1"/>
  <c r="G65" i="1"/>
  <c r="G66" i="1"/>
  <c r="G68" i="1"/>
  <c r="G69" i="1"/>
  <c r="G72" i="1"/>
  <c r="H72" i="1" s="1"/>
  <c r="J72" i="1" s="1"/>
  <c r="G73" i="1"/>
  <c r="H73" i="1" s="1"/>
  <c r="J73" i="1" s="1"/>
  <c r="G74" i="1"/>
  <c r="G76" i="1"/>
  <c r="G77" i="1"/>
  <c r="G80" i="1"/>
  <c r="H80" i="1" s="1"/>
  <c r="J80" i="1" s="1"/>
  <c r="G81" i="1"/>
  <c r="H81" i="1" s="1"/>
  <c r="J81" i="1" s="1"/>
  <c r="G82" i="1"/>
  <c r="G84" i="1"/>
  <c r="G85" i="1"/>
  <c r="G86" i="1"/>
  <c r="G87" i="1"/>
  <c r="G88" i="1"/>
  <c r="H88" i="1" s="1"/>
  <c r="J88" i="1" s="1"/>
  <c r="G89" i="1"/>
  <c r="H89" i="1" s="1"/>
  <c r="J89" i="1" s="1"/>
  <c r="G90" i="1"/>
  <c r="G92" i="1"/>
  <c r="G93" i="1"/>
  <c r="G96" i="1"/>
  <c r="H96" i="1" s="1"/>
  <c r="J96" i="1" s="1"/>
  <c r="G97" i="1"/>
  <c r="H97" i="1" s="1"/>
  <c r="J97" i="1" s="1"/>
  <c r="G98" i="1"/>
  <c r="H84" i="1" l="1"/>
  <c r="J84" i="1" s="1"/>
  <c r="H64" i="1"/>
  <c r="J64" i="1" s="1"/>
  <c r="H48" i="1"/>
  <c r="J48" i="1" s="1"/>
  <c r="H32" i="1"/>
  <c r="J32" i="1" s="1"/>
  <c r="H87" i="1"/>
  <c r="J87" i="1" s="1"/>
  <c r="H86" i="1"/>
  <c r="J86" i="1" s="1"/>
  <c r="H93" i="1"/>
  <c r="J93" i="1" s="1"/>
  <c r="H85" i="1"/>
  <c r="J85" i="1" s="1"/>
  <c r="H77" i="1"/>
  <c r="J77" i="1" s="1"/>
  <c r="H92" i="1"/>
  <c r="J92" i="1" s="1"/>
  <c r="H76" i="1"/>
  <c r="J76" i="1" s="1"/>
  <c r="H98" i="1"/>
  <c r="J98" i="1" s="1"/>
  <c r="H90" i="1"/>
  <c r="J90" i="1" s="1"/>
  <c r="H82" i="1"/>
  <c r="J82" i="1" s="1"/>
  <c r="H74" i="1"/>
  <c r="J74" i="1" s="1"/>
  <c r="H91" i="1"/>
  <c r="J91" i="1" s="1"/>
  <c r="H65" i="1"/>
  <c r="J65" i="1" s="1"/>
  <c r="H57" i="1"/>
  <c r="J57" i="1" s="1"/>
  <c r="H49" i="1"/>
  <c r="J49" i="1" s="1"/>
  <c r="H41" i="1"/>
  <c r="J41" i="1" s="1"/>
  <c r="G16" i="1"/>
  <c r="H16" i="1" s="1"/>
  <c r="J16" i="1" s="1"/>
  <c r="H17" i="1"/>
  <c r="J17" i="1" s="1"/>
  <c r="G94" i="1"/>
  <c r="H94" i="1" s="1"/>
  <c r="J94" i="1" s="1"/>
  <c r="H69" i="1"/>
  <c r="J69" i="1" s="1"/>
  <c r="H61" i="1"/>
  <c r="J61" i="1" s="1"/>
  <c r="H53" i="1"/>
  <c r="J53" i="1" s="1"/>
  <c r="H45" i="1"/>
  <c r="J45" i="1" s="1"/>
  <c r="H37" i="1"/>
  <c r="J37" i="1" s="1"/>
  <c r="H29" i="1"/>
  <c r="J29" i="1" s="1"/>
  <c r="H21" i="1"/>
  <c r="J21" i="1" s="1"/>
  <c r="H95" i="1"/>
  <c r="J95" i="1" s="1"/>
  <c r="H79" i="1"/>
  <c r="J79" i="1" s="1"/>
  <c r="H68" i="1"/>
  <c r="J68" i="1" s="1"/>
  <c r="H60" i="1"/>
  <c r="J60" i="1" s="1"/>
  <c r="H52" i="1"/>
  <c r="J52" i="1" s="1"/>
  <c r="H44" i="1"/>
  <c r="J44" i="1" s="1"/>
  <c r="H36" i="1"/>
  <c r="J36" i="1" s="1"/>
  <c r="H28" i="1"/>
  <c r="J28" i="1" s="1"/>
  <c r="H20" i="1"/>
  <c r="J20" i="1" s="1"/>
  <c r="H78" i="1"/>
  <c r="J78" i="1" s="1"/>
  <c r="H35" i="1"/>
  <c r="J35" i="1" s="1"/>
  <c r="H27" i="1"/>
  <c r="J27" i="1" s="1"/>
  <c r="H19" i="1"/>
  <c r="J19" i="1" s="1"/>
  <c r="H66" i="1"/>
  <c r="J66" i="1" s="1"/>
  <c r="H58" i="1"/>
  <c r="J58" i="1" s="1"/>
  <c r="H50" i="1"/>
  <c r="J50" i="1" s="1"/>
  <c r="H42" i="1"/>
  <c r="J42" i="1" s="1"/>
  <c r="H34" i="1"/>
  <c r="J34" i="1" s="1"/>
  <c r="H26" i="1"/>
  <c r="J26" i="1" s="1"/>
  <c r="G46" i="1"/>
  <c r="H46" i="1" s="1"/>
  <c r="J46" i="1" s="1"/>
  <c r="H83" i="1"/>
  <c r="J83" i="1" s="1"/>
  <c r="H75" i="1"/>
  <c r="J75" i="1" s="1"/>
  <c r="G55" i="1"/>
  <c r="H55" i="1" s="1"/>
  <c r="J55" i="1" s="1"/>
  <c r="H18" i="1"/>
  <c r="J18" i="1" s="1"/>
  <c r="G54" i="1"/>
  <c r="H54" i="1" s="1"/>
  <c r="J54" i="1" s="1"/>
  <c r="G22" i="1"/>
  <c r="H22" i="1" s="1"/>
  <c r="J22" i="1" s="1"/>
  <c r="H71" i="1"/>
  <c r="J71" i="1" s="1"/>
  <c r="H63" i="1"/>
  <c r="J63" i="1" s="1"/>
  <c r="H47" i="1"/>
  <c r="J47" i="1" s="1"/>
  <c r="H39" i="1"/>
  <c r="J39" i="1" s="1"/>
  <c r="H31" i="1"/>
  <c r="J31" i="1" s="1"/>
  <c r="H23" i="1"/>
  <c r="J23" i="1" s="1"/>
  <c r="H15" i="1"/>
  <c r="J15" i="1" s="1"/>
  <c r="G62" i="1"/>
  <c r="H62" i="1" s="1"/>
  <c r="J62" i="1" s="1"/>
  <c r="G59" i="1"/>
  <c r="H59" i="1" s="1"/>
  <c r="J59" i="1" s="1"/>
  <c r="H70" i="1"/>
  <c r="J70" i="1" s="1"/>
  <c r="H38" i="1"/>
  <c r="J38" i="1" s="1"/>
  <c r="H30" i="1"/>
  <c r="J30" i="1" s="1"/>
  <c r="H67" i="1"/>
  <c r="J67" i="1" s="1"/>
  <c r="H51" i="1"/>
  <c r="J51" i="1" s="1"/>
  <c r="H43" i="1"/>
  <c r="J43" i="1" s="1"/>
  <c r="H11" i="1"/>
  <c r="J11" i="1" s="1"/>
  <c r="H13" i="1"/>
  <c r="J13" i="1" s="1"/>
  <c r="G14" i="1"/>
  <c r="H14" i="1" s="1"/>
  <c r="J14" i="1" s="1"/>
  <c r="G10" i="1"/>
  <c r="H10" i="1" s="1"/>
  <c r="J10" i="1" s="1"/>
  <c r="H8" i="1"/>
  <c r="J8" i="1" s="1"/>
  <c r="H9" i="1"/>
  <c r="J9" i="1" s="1"/>
  <c r="E7" i="1"/>
  <c r="G7" i="1" s="1"/>
  <c r="H7" i="1" l="1"/>
  <c r="J7" i="1" l="1"/>
</calcChain>
</file>

<file path=xl/sharedStrings.xml><?xml version="1.0" encoding="utf-8"?>
<sst xmlns="http://schemas.openxmlformats.org/spreadsheetml/2006/main" count="33" uniqueCount="23">
  <si>
    <t>Exam Roll</t>
  </si>
  <si>
    <t>1st Examiner</t>
  </si>
  <si>
    <t>2nd Examiner</t>
  </si>
  <si>
    <t>3rd Examiner</t>
  </si>
  <si>
    <t>Department of Pharmacy</t>
  </si>
  <si>
    <t>B.Pharm(Professional) Part-III Examination - 2017</t>
  </si>
  <si>
    <t>Course Code: Pharm-4101</t>
  </si>
  <si>
    <t>Viva Marks</t>
  </si>
  <si>
    <t>Full Marks:</t>
  </si>
  <si>
    <t>Class Roll</t>
  </si>
  <si>
    <t>Written Marks:</t>
  </si>
  <si>
    <t>Total Marks (Written)</t>
  </si>
  <si>
    <t>Tutorial + Attendance Marks</t>
  </si>
  <si>
    <t>Total Marks (Written + Tutorial)</t>
  </si>
  <si>
    <t>Tutorial Marks:</t>
  </si>
  <si>
    <t>Average Marks (Written)</t>
  </si>
  <si>
    <t>Member</t>
  </si>
  <si>
    <t>Chairman</t>
  </si>
  <si>
    <t>Exam. Committee</t>
  </si>
  <si>
    <t>Examination Committee</t>
  </si>
  <si>
    <t>Average Sheet</t>
  </si>
  <si>
    <t>Course Code: Viva Voce</t>
  </si>
  <si>
    <t>Marks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</si>
</sst>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2" fontId="1" fillId="0" borderId="0" xfId="0" applyNumberFormat="1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7575"/>
        </patternFill>
      </fill>
    </dxf>
  </dxfs>
  <tableStyles count="0" defaultTableStyle="TableStyleMedium2" defaultPivotStyle="PivotStyleLight16"/>
  <colors>
    <mruColors>
      <color rgb="FFFF8989"/>
      <color rgb="FFFF7575"/>
      <color rgb="FFFF8B8B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7"/>
  <sheetViews>
    <sheetView tabSelected="1" workbookViewId="0">
      <selection activeCell="C7" sqref="C7"/>
    </sheetView>
  </sheetViews>
  <sheetFormatPr defaultRowHeight="15" x14ac:dyDescent="0.25"/>
  <cols>
    <col min="1" max="1" width="10.5703125" style="2" customWidth="1"/>
    <col min="2" max="2" width="10" style="2" customWidth="1"/>
    <col min="3" max="3" width="10.85546875" style="2" customWidth="1"/>
    <col min="4" max="4" width="10.5703125" style="2" customWidth="1"/>
    <col min="5" max="5" width="14" style="2" customWidth="1"/>
    <col min="6" max="6" width="10.7109375" style="2" customWidth="1"/>
    <col min="7" max="7" width="14.5703125" style="2" bestFit="1" customWidth="1"/>
    <col min="8" max="8" width="11.140625" style="2" customWidth="1"/>
    <col min="9" max="9" width="19.5703125" style="2" customWidth="1"/>
    <col min="10" max="10" width="19.85546875" style="2" customWidth="1"/>
    <col min="11" max="16384" width="9.140625" style="2"/>
  </cols>
  <sheetData>
    <row r="1" spans="1:10" ht="23.25" customHeight="1" x14ac:dyDescent="0.25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3.25" x14ac:dyDescent="0.25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8.75" x14ac:dyDescent="0.25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21" customHeight="1" x14ac:dyDescent="0.25">
      <c r="A4" s="31" t="s">
        <v>6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22.5" customHeight="1" x14ac:dyDescent="0.25">
      <c r="A5" s="29"/>
      <c r="B5" s="29"/>
      <c r="C5" s="29"/>
      <c r="D5" s="29"/>
      <c r="E5" s="29"/>
      <c r="F5" s="29"/>
      <c r="G5" s="14" t="s">
        <v>10</v>
      </c>
      <c r="H5" s="10">
        <v>70</v>
      </c>
      <c r="I5" s="14" t="s">
        <v>14</v>
      </c>
      <c r="J5" s="10">
        <v>30</v>
      </c>
    </row>
    <row r="6" spans="1:10" ht="47.25" x14ac:dyDescent="0.25">
      <c r="A6" s="15" t="s">
        <v>0</v>
      </c>
      <c r="B6" s="7" t="s">
        <v>9</v>
      </c>
      <c r="C6" s="7" t="s">
        <v>1</v>
      </c>
      <c r="D6" s="7" t="s">
        <v>2</v>
      </c>
      <c r="E6" s="7" t="s">
        <v>22</v>
      </c>
      <c r="F6" s="7" t="s">
        <v>3</v>
      </c>
      <c r="G6" s="7" t="s">
        <v>11</v>
      </c>
      <c r="H6" s="7" t="s">
        <v>15</v>
      </c>
      <c r="I6" s="7" t="s">
        <v>12</v>
      </c>
      <c r="J6" s="7" t="s">
        <v>13</v>
      </c>
    </row>
    <row r="7" spans="1:10" s="5" customFormat="1" ht="20.100000000000001" customHeight="1" x14ac:dyDescent="0.25">
      <c r="A7" s="3">
        <v>160001</v>
      </c>
      <c r="B7" s="13">
        <v>456</v>
      </c>
      <c r="C7" s="4"/>
      <c r="D7" s="4"/>
      <c r="E7" s="9">
        <f>IF(AND(C7="Abyt",D7="Abyt")," ",ABS(C7-D7))</f>
        <v>0</v>
      </c>
      <c r="F7" s="26"/>
      <c r="G7" s="8">
        <f>IF(OR(C7="Abyt",D7="Abyt"),"----",IF(AND(E7&gt;(H5*20)/100,F7&lt;=0),"  ",IF(E7&lt;=(H5*20)/100,C7+D7,IF(ABS(C7-F7)=ABS(D7-F7),C7+D7+F7-MIN(C7,D7,F7),IF(ABS(C7-F7)&lt;ABS(D7-F7),C7+F7,D7+F7)))))</f>
        <v>0</v>
      </c>
      <c r="H7" s="9">
        <f>IF(E7="----"," Abyt ",IF(G7="  ","  ",G7/2))</f>
        <v>0</v>
      </c>
      <c r="I7" s="4"/>
      <c r="J7" s="9">
        <f>SUM(H7:I7)</f>
        <v>0</v>
      </c>
    </row>
    <row r="8" spans="1:10" s="5" customFormat="1" ht="20.100000000000001" customHeight="1" x14ac:dyDescent="0.25">
      <c r="A8" s="3">
        <v>160002</v>
      </c>
      <c r="B8" s="13">
        <v>475</v>
      </c>
      <c r="C8" s="4"/>
      <c r="D8" s="4"/>
      <c r="E8" s="9">
        <f t="shared" ref="E8:E71" si="0">IF(AND(C8="Abyt",D8="Abyt")," ",ABS(C8-D8))</f>
        <v>0</v>
      </c>
      <c r="F8" s="26"/>
      <c r="G8" s="8">
        <f>IF(OR(C8="Abyt",D8="Abyt"),"----",IF(AND(E8&gt;(H5*20)/100,F8&lt;=0),"  ",IF(E8&lt;=(H5*20)/100,C8+D8,IF(ABS(C8-F8)=ABS(D8-F8),C8+D8+F8-MIN(C8,D8,F8),IF(ABS(C8-F8)&lt;ABS(D8-F8),C8+F8,D8+F8)))))</f>
        <v>0</v>
      </c>
      <c r="H8" s="9">
        <f t="shared" ref="H8:H71" si="1">IF(E8="----"," Abyt ",IF(G8="  ","  ",G8/2))</f>
        <v>0</v>
      </c>
      <c r="I8" s="4"/>
      <c r="J8" s="9">
        <f t="shared" ref="J8:J71" si="2">SUM(H8:I8)</f>
        <v>0</v>
      </c>
    </row>
    <row r="9" spans="1:10" s="5" customFormat="1" ht="20.100000000000001" customHeight="1" x14ac:dyDescent="0.25">
      <c r="A9" s="3">
        <v>160003</v>
      </c>
      <c r="B9" s="13">
        <v>785</v>
      </c>
      <c r="C9" s="4"/>
      <c r="D9" s="4"/>
      <c r="E9" s="9">
        <f t="shared" si="0"/>
        <v>0</v>
      </c>
      <c r="F9" s="26"/>
      <c r="G9" s="8">
        <f>IF(OR(C9="Abyt",D9="Abyt"),"----",IF(AND(E9&gt;(H5*20)/100,F9&lt;=0),"  ",IF(E9&lt;=(H5*20)/100,C9+D9,IF(ABS(C9-F9)=ABS(D9-F9),C9+D9+F9-MIN(C9,D9,F9),IF(ABS(C9-F9)&lt;ABS(D9-F9),C9+F9,D9+F9)))))</f>
        <v>0</v>
      </c>
      <c r="H9" s="9">
        <f t="shared" si="1"/>
        <v>0</v>
      </c>
      <c r="I9" s="4"/>
      <c r="J9" s="9">
        <f t="shared" si="2"/>
        <v>0</v>
      </c>
    </row>
    <row r="10" spans="1:10" s="5" customFormat="1" ht="20.100000000000001" customHeight="1" x14ac:dyDescent="0.25">
      <c r="A10" s="3"/>
      <c r="B10" s="13"/>
      <c r="C10" s="4"/>
      <c r="D10" s="4"/>
      <c r="E10" s="9">
        <f t="shared" si="0"/>
        <v>0</v>
      </c>
      <c r="F10" s="26"/>
      <c r="G10" s="8">
        <f>IF(OR(C10="Abyt",D10="Abyt"),"----",IF(AND(E10&gt;(H5*20)/100,F10&lt;=0),"  ",IF(E10&lt;=(H5*20)/100,C10+D10,IF(ABS(C10-F10)=ABS(D10-F10),C10+D10+F10-MIN(C10,D10,F10),IF(ABS(C10-F10)&lt;ABS(D10-F10),C10+F10,D10+F10)))))</f>
        <v>0</v>
      </c>
      <c r="H10" s="9">
        <f t="shared" si="1"/>
        <v>0</v>
      </c>
      <c r="I10" s="4"/>
      <c r="J10" s="9">
        <f t="shared" si="2"/>
        <v>0</v>
      </c>
    </row>
    <row r="11" spans="1:10" s="5" customFormat="1" ht="20.100000000000001" customHeight="1" x14ac:dyDescent="0.25">
      <c r="A11" s="3"/>
      <c r="B11" s="13"/>
      <c r="C11" s="4"/>
      <c r="D11" s="4"/>
      <c r="E11" s="9">
        <f t="shared" si="0"/>
        <v>0</v>
      </c>
      <c r="F11" s="26"/>
      <c r="G11" s="8">
        <f>IF(OR(C11="Abyt",D11="Abyt"),"----",IF(AND(E11&gt;(H5*20)/100,F11&lt;=0),"  ",IF(E11&lt;=(H5*20)/100,C11+D11,IF(ABS(C11-F11)=ABS(D11-F11),C11+D11+F11-MIN(C11,D11,F11),IF(ABS(C11-F11)&lt;ABS(D11-F11),C11+F11,D11+F11)))))</f>
        <v>0</v>
      </c>
      <c r="H11" s="9">
        <f t="shared" si="1"/>
        <v>0</v>
      </c>
      <c r="I11" s="4"/>
      <c r="J11" s="9">
        <f t="shared" si="2"/>
        <v>0</v>
      </c>
    </row>
    <row r="12" spans="1:10" s="5" customFormat="1" ht="20.100000000000001" customHeight="1" x14ac:dyDescent="0.25">
      <c r="A12" s="3"/>
      <c r="B12" s="13"/>
      <c r="C12" s="4"/>
      <c r="D12" s="4"/>
      <c r="E12" s="9">
        <f t="shared" si="0"/>
        <v>0</v>
      </c>
      <c r="F12" s="26"/>
      <c r="G12" s="8">
        <f>IF(OR(C12="Abyt",D12="Abyt"),"----",IF(AND(E12&gt;(H5*20)/100,F12&lt;=0),"  ",IF(E12&lt;=(H5*20)/100,C12+D12,IF(ABS(C12-F12)=ABS(D12-F12),C12+D12+F12-MIN(C12,D12,F12),IF(ABS(C12-F12)&lt;ABS(D12-F12),C12+F12,D12+F12)))))</f>
        <v>0</v>
      </c>
      <c r="H12" s="9">
        <f t="shared" si="1"/>
        <v>0</v>
      </c>
      <c r="I12" s="4"/>
      <c r="J12" s="9">
        <f t="shared" si="2"/>
        <v>0</v>
      </c>
    </row>
    <row r="13" spans="1:10" s="5" customFormat="1" ht="20.100000000000001" customHeight="1" x14ac:dyDescent="0.25">
      <c r="A13" s="3"/>
      <c r="B13" s="13"/>
      <c r="C13" s="4"/>
      <c r="D13" s="4"/>
      <c r="E13" s="9">
        <f t="shared" si="0"/>
        <v>0</v>
      </c>
      <c r="F13" s="26"/>
      <c r="G13" s="8">
        <f>IF(OR(C13="Abyt",D13="Abyt"),"----",IF(AND(E13&gt;(H5*20)/100,F13&lt;=0),"  ",IF(E13&lt;=(H5*20)/100,C13+D13,IF(ABS(C13-F13)=ABS(D13-F13),C13+D13+F13-MIN(C13,D13,F13),IF(ABS(C13-F13)&lt;ABS(D13-F13),C13+F13,D13+F13)))))</f>
        <v>0</v>
      </c>
      <c r="H13" s="9">
        <f t="shared" si="1"/>
        <v>0</v>
      </c>
      <c r="I13" s="4"/>
      <c r="J13" s="9">
        <f t="shared" si="2"/>
        <v>0</v>
      </c>
    </row>
    <row r="14" spans="1:10" s="5" customFormat="1" ht="20.100000000000001" customHeight="1" x14ac:dyDescent="0.25">
      <c r="A14" s="3"/>
      <c r="B14" s="13"/>
      <c r="C14" s="4"/>
      <c r="D14" s="4"/>
      <c r="E14" s="9">
        <f t="shared" si="0"/>
        <v>0</v>
      </c>
      <c r="F14" s="26"/>
      <c r="G14" s="8">
        <f>IF(OR(C14="Abyt",D14="Abyt"),"----",IF(AND(E14&gt;(H5*20)/100,F14&lt;=0),"  ",IF(E14&lt;=(H5*20)/100,C14+D14,IF(ABS(C14-F14)=ABS(D14-F14),C14+D14+F14-MIN(C14,D14,F14),IF(ABS(C14-F14)&lt;ABS(D14-F14),C14+F14,D14+F14)))))</f>
        <v>0</v>
      </c>
      <c r="H14" s="9">
        <f t="shared" si="1"/>
        <v>0</v>
      </c>
      <c r="I14" s="4"/>
      <c r="J14" s="9">
        <f t="shared" si="2"/>
        <v>0</v>
      </c>
    </row>
    <row r="15" spans="1:10" s="5" customFormat="1" ht="20.100000000000001" customHeight="1" x14ac:dyDescent="0.25">
      <c r="A15" s="3"/>
      <c r="B15" s="13"/>
      <c r="C15" s="4"/>
      <c r="D15" s="4"/>
      <c r="E15" s="9">
        <f t="shared" si="0"/>
        <v>0</v>
      </c>
      <c r="F15" s="26"/>
      <c r="G15" s="8">
        <f>IF(OR(C15="Abyt",D15="Abyt"),"----",IF(AND(E15&gt;(H5*20)/100,F15&lt;=0),"  ",IF(E15&lt;=(H5*20)/100,C15+D15,IF(ABS(C15-F15)=ABS(D15-F15),C15+D15+F15-MIN(C15,D15,F15),IF(ABS(C15-F15)&lt;ABS(D15-F15),C15+F15,D15+F15)))))</f>
        <v>0</v>
      </c>
      <c r="H15" s="9">
        <f t="shared" si="1"/>
        <v>0</v>
      </c>
      <c r="I15" s="4"/>
      <c r="J15" s="9">
        <f t="shared" si="2"/>
        <v>0</v>
      </c>
    </row>
    <row r="16" spans="1:10" s="5" customFormat="1" ht="20.100000000000001" customHeight="1" x14ac:dyDescent="0.25">
      <c r="A16" s="3"/>
      <c r="B16" s="13"/>
      <c r="C16" s="4"/>
      <c r="D16" s="4"/>
      <c r="E16" s="9">
        <f t="shared" si="0"/>
        <v>0</v>
      </c>
      <c r="F16" s="26"/>
      <c r="G16" s="8">
        <f>IF(OR(C16="Abyt",D16="Abyt"),"----",IF(AND(E16&gt;(H5*20)/100,F16&lt;=0),"  ",IF(E16&lt;=(H5*20)/100,C16+D16,IF(ABS(C16-F16)=ABS(D16-F16),C16+D16+F16-MIN(C16,D16,F16),IF(ABS(C16-F16)&lt;ABS(D16-F16),C16+F16,D16+F16)))))</f>
        <v>0</v>
      </c>
      <c r="H16" s="9">
        <f t="shared" si="1"/>
        <v>0</v>
      </c>
      <c r="I16" s="4"/>
      <c r="J16" s="9">
        <f t="shared" si="2"/>
        <v>0</v>
      </c>
    </row>
    <row r="17" spans="1:10" s="5" customFormat="1" ht="20.100000000000001" customHeight="1" x14ac:dyDescent="0.25">
      <c r="A17" s="3"/>
      <c r="B17" s="13"/>
      <c r="C17" s="4"/>
      <c r="D17" s="4"/>
      <c r="E17" s="9">
        <f t="shared" si="0"/>
        <v>0</v>
      </c>
      <c r="F17" s="26"/>
      <c r="G17" s="8">
        <f>IF(OR(C17="Abyt",D17="Abyt"),"----",IF(AND(E17&gt;(H5*20)/100,F17&lt;=0),"  ",IF(E17&lt;=(H5*20)/100,C17+D17,IF(ABS(C17-F17)=ABS(D17-F17),C17+D17+F17-MIN(C17,D17,F17),IF(ABS(C17-F17)&lt;ABS(D17-F17),C17+F17,D17+F17)))))</f>
        <v>0</v>
      </c>
      <c r="H17" s="9">
        <f t="shared" si="1"/>
        <v>0</v>
      </c>
      <c r="I17" s="4"/>
      <c r="J17" s="9">
        <f t="shared" si="2"/>
        <v>0</v>
      </c>
    </row>
    <row r="18" spans="1:10" s="5" customFormat="1" ht="20.100000000000001" customHeight="1" x14ac:dyDescent="0.25">
      <c r="A18" s="3"/>
      <c r="B18" s="13"/>
      <c r="C18" s="4"/>
      <c r="D18" s="4"/>
      <c r="E18" s="9">
        <f t="shared" si="0"/>
        <v>0</v>
      </c>
      <c r="F18" s="26"/>
      <c r="G18" s="8">
        <f>IF(OR(C18="Abyt",D18="Abyt"),"----",IF(AND(E18&gt;(H5*20)/100,F18&lt;=0),"  ",IF(E18&lt;=(H5*20)/100,C18+D18,IF(ABS(C18-F18)=ABS(D18-F18),C18+D18+F18-MIN(C18,D18,F18),IF(ABS(C18-F18)&lt;ABS(D18-F18),C18+F18,D18+F18)))))</f>
        <v>0</v>
      </c>
      <c r="H18" s="9">
        <f t="shared" si="1"/>
        <v>0</v>
      </c>
      <c r="I18" s="4"/>
      <c r="J18" s="9">
        <f t="shared" si="2"/>
        <v>0</v>
      </c>
    </row>
    <row r="19" spans="1:10" s="5" customFormat="1" ht="20.100000000000001" customHeight="1" x14ac:dyDescent="0.25">
      <c r="A19" s="3"/>
      <c r="B19" s="13"/>
      <c r="C19" s="4"/>
      <c r="D19" s="4"/>
      <c r="E19" s="9">
        <f t="shared" si="0"/>
        <v>0</v>
      </c>
      <c r="F19" s="26"/>
      <c r="G19" s="8">
        <f>IF(OR(C19="Abyt",D19="Abyt"),"----",IF(AND(E19&gt;(H5*20)/100,F19&lt;=0),"  ",IF(E19&lt;=(H5*20)/100,C19+D19,IF(ABS(C19-F19)=ABS(D19-F19),C19+D19+F19-MIN(C19,D19,F19),IF(ABS(C19-F19)&lt;ABS(D19-F19),C19+F19,D19+F19)))))</f>
        <v>0</v>
      </c>
      <c r="H19" s="9">
        <f t="shared" si="1"/>
        <v>0</v>
      </c>
      <c r="I19" s="4"/>
      <c r="J19" s="9">
        <f t="shared" si="2"/>
        <v>0</v>
      </c>
    </row>
    <row r="20" spans="1:10" s="5" customFormat="1" ht="20.100000000000001" customHeight="1" x14ac:dyDescent="0.25">
      <c r="A20" s="3"/>
      <c r="B20" s="13"/>
      <c r="C20" s="4"/>
      <c r="D20" s="4"/>
      <c r="E20" s="9">
        <f t="shared" si="0"/>
        <v>0</v>
      </c>
      <c r="F20" s="26"/>
      <c r="G20" s="8">
        <f>IF(OR(C20="Abyt",D20="Abyt"),"----",IF(AND(E20&gt;(H5*20)/100,F20&lt;=0),"  ",IF(E20&lt;=(H5*20)/100,C20+D20,IF(ABS(C20-F20)=ABS(D20-F20),C20+D20+F20-MIN(C20,D20,F20),IF(ABS(C20-F20)&lt;ABS(D20-F20),C20+F20,D20+F20)))))</f>
        <v>0</v>
      </c>
      <c r="H20" s="9">
        <f t="shared" si="1"/>
        <v>0</v>
      </c>
      <c r="I20" s="4"/>
      <c r="J20" s="9">
        <f t="shared" si="2"/>
        <v>0</v>
      </c>
    </row>
    <row r="21" spans="1:10" s="5" customFormat="1" ht="20.100000000000001" customHeight="1" x14ac:dyDescent="0.25">
      <c r="A21" s="3"/>
      <c r="B21" s="13"/>
      <c r="C21" s="4"/>
      <c r="D21" s="4"/>
      <c r="E21" s="9">
        <f t="shared" si="0"/>
        <v>0</v>
      </c>
      <c r="F21" s="26"/>
      <c r="G21" s="8">
        <f>IF(OR(C21="Abyt",D21="Abyt"),"----",IF(AND(E21&gt;(H5*20)/100,F21&lt;=0),"  ",IF(E21&lt;=(H5*20)/100,C21+D21,IF(ABS(C21-F21)=ABS(D21-F21),C21+D21+F21-MIN(C21,D21,F21),IF(ABS(C21-F21)&lt;ABS(D21-F21),C21+F21,D21+F21)))))</f>
        <v>0</v>
      </c>
      <c r="H21" s="9">
        <f t="shared" si="1"/>
        <v>0</v>
      </c>
      <c r="I21" s="4"/>
      <c r="J21" s="9">
        <f t="shared" si="2"/>
        <v>0</v>
      </c>
    </row>
    <row r="22" spans="1:10" s="5" customFormat="1" ht="20.100000000000001" customHeight="1" x14ac:dyDescent="0.25">
      <c r="A22" s="3"/>
      <c r="B22" s="13"/>
      <c r="C22" s="4"/>
      <c r="D22" s="4"/>
      <c r="E22" s="9">
        <f t="shared" si="0"/>
        <v>0</v>
      </c>
      <c r="F22" s="26"/>
      <c r="G22" s="8">
        <f>IF(OR(C22="Abyt",D22="Abyt"),"----",IF(AND(E22&gt;(H5*20)/100,F22&lt;=0),"  ",IF(E22&lt;=(H5*20)/100,C22+D22,IF(ABS(C22-F22)=ABS(D22-F22),C22+D22+F22-MIN(C22,D22,F22),IF(ABS(C22-F22)&lt;ABS(D22-F22),C22+F22,D22+F22)))))</f>
        <v>0</v>
      </c>
      <c r="H22" s="9">
        <f t="shared" si="1"/>
        <v>0</v>
      </c>
      <c r="I22" s="4"/>
      <c r="J22" s="9">
        <f t="shared" si="2"/>
        <v>0</v>
      </c>
    </row>
    <row r="23" spans="1:10" s="5" customFormat="1" ht="20.100000000000001" customHeight="1" x14ac:dyDescent="0.25">
      <c r="A23" s="3"/>
      <c r="B23" s="13"/>
      <c r="C23" s="4"/>
      <c r="D23" s="4"/>
      <c r="E23" s="9">
        <f t="shared" si="0"/>
        <v>0</v>
      </c>
      <c r="F23" s="26"/>
      <c r="G23" s="8">
        <f>IF(OR(C23="Abyt",D23="Abyt"),"----",IF(AND(E23&gt;(H5*20)/100,F23&lt;=0),"  ",IF(E23&lt;=(H5*20)/100,C23+D23,IF(ABS(C23-F23)=ABS(D23-F23),C23+D23+F23-MIN(C23,D23,F23),IF(ABS(C23-F23)&lt;ABS(D23-F23),C23+F23,D23+F23)))))</f>
        <v>0</v>
      </c>
      <c r="H23" s="9">
        <f t="shared" si="1"/>
        <v>0</v>
      </c>
      <c r="I23" s="4"/>
      <c r="J23" s="9">
        <f t="shared" si="2"/>
        <v>0</v>
      </c>
    </row>
    <row r="24" spans="1:10" s="5" customFormat="1" ht="20.100000000000001" customHeight="1" x14ac:dyDescent="0.25">
      <c r="A24" s="3"/>
      <c r="B24" s="13"/>
      <c r="C24" s="4"/>
      <c r="D24" s="4"/>
      <c r="E24" s="9">
        <f t="shared" si="0"/>
        <v>0</v>
      </c>
      <c r="F24" s="26"/>
      <c r="G24" s="8">
        <f>IF(OR(C24="Abyt",D24="Abyt"),"----",IF(AND(E24&gt;(H5*20)/100,F24&lt;=0),"  ",IF(E24&lt;=(H5*20)/100,C24+D24,IF(ABS(C24-F24)=ABS(D24-F24),C24+D24+F24-MIN(C24,D24,F24),IF(ABS(C24-F24)&lt;ABS(D24-F24),C24+F24,D24+F24)))))</f>
        <v>0</v>
      </c>
      <c r="H24" s="9">
        <f t="shared" si="1"/>
        <v>0</v>
      </c>
      <c r="I24" s="4"/>
      <c r="J24" s="9">
        <f t="shared" si="2"/>
        <v>0</v>
      </c>
    </row>
    <row r="25" spans="1:10" s="5" customFormat="1" ht="20.100000000000001" customHeight="1" x14ac:dyDescent="0.25">
      <c r="A25" s="3"/>
      <c r="B25" s="13"/>
      <c r="C25" s="4"/>
      <c r="D25" s="4"/>
      <c r="E25" s="9">
        <f t="shared" si="0"/>
        <v>0</v>
      </c>
      <c r="F25" s="26"/>
      <c r="G25" s="8">
        <f>IF(OR(C25="Abyt",D25="Abyt"),"----",IF(AND(E25&gt;(H5*20)/100,F25&lt;=0),"  ",IF(E25&lt;=(H5*20)/100,C25+D25,IF(ABS(C25-F25)=ABS(D25-F25),C25+D25+F25-MIN(C25,D25,F25),IF(ABS(C25-F25)&lt;ABS(D25-F25),C25+F25,D25+F25)))))</f>
        <v>0</v>
      </c>
      <c r="H25" s="9">
        <f t="shared" si="1"/>
        <v>0</v>
      </c>
      <c r="I25" s="4"/>
      <c r="J25" s="9">
        <f t="shared" si="2"/>
        <v>0</v>
      </c>
    </row>
    <row r="26" spans="1:10" s="5" customFormat="1" ht="20.100000000000001" customHeight="1" x14ac:dyDescent="0.25">
      <c r="A26" s="3"/>
      <c r="B26" s="13"/>
      <c r="C26" s="4"/>
      <c r="D26" s="4"/>
      <c r="E26" s="9">
        <f t="shared" si="0"/>
        <v>0</v>
      </c>
      <c r="F26" s="26"/>
      <c r="G26" s="8">
        <f>IF(OR(C26="Abyt",D26="Abyt"),"----",IF(AND(E26&gt;(H5*20)/100,F26&lt;=0),"  ",IF(E26&lt;=(H5*20)/100,C26+D26,IF(ABS(C26-F26)=ABS(D26-F26),C26+D26+F26-MIN(C26,D26,F26),IF(ABS(C26-F26)&lt;ABS(D26-F26),C26+F26,D26+F26)))))</f>
        <v>0</v>
      </c>
      <c r="H26" s="9">
        <f t="shared" si="1"/>
        <v>0</v>
      </c>
      <c r="I26" s="4"/>
      <c r="J26" s="9">
        <f t="shared" si="2"/>
        <v>0</v>
      </c>
    </row>
    <row r="27" spans="1:10" s="5" customFormat="1" ht="20.100000000000001" customHeight="1" x14ac:dyDescent="0.25">
      <c r="A27" s="3"/>
      <c r="B27" s="13"/>
      <c r="C27" s="4"/>
      <c r="D27" s="4"/>
      <c r="E27" s="9">
        <f t="shared" si="0"/>
        <v>0</v>
      </c>
      <c r="F27" s="26"/>
      <c r="G27" s="8">
        <f>IF(OR(C27="Abyt",D27="Abyt"),"----",IF(AND(E27&gt;(H5*20)/100,F27&lt;=0),"  ",IF(E27&lt;=(H5*20)/100,C27+D27,IF(ABS(C27-F27)=ABS(D27-F27),C27+D27+F27-MIN(C27,D27,F27),IF(ABS(C27-F27)&lt;ABS(D27-F27),C27+F27,D27+F27)))))</f>
        <v>0</v>
      </c>
      <c r="H27" s="9">
        <f t="shared" si="1"/>
        <v>0</v>
      </c>
      <c r="I27" s="4"/>
      <c r="J27" s="9">
        <f t="shared" si="2"/>
        <v>0</v>
      </c>
    </row>
    <row r="28" spans="1:10" s="5" customFormat="1" ht="20.100000000000001" customHeight="1" x14ac:dyDescent="0.25">
      <c r="A28" s="3"/>
      <c r="B28" s="13"/>
      <c r="C28" s="4"/>
      <c r="D28" s="4"/>
      <c r="E28" s="9">
        <f t="shared" si="0"/>
        <v>0</v>
      </c>
      <c r="F28" s="26"/>
      <c r="G28" s="8">
        <f>IF(OR(C28="Abyt",D28="Abyt"),"----",IF(AND(E28&gt;(H5*20)/100,F28&lt;=0),"  ",IF(E28&lt;=(H5*20)/100,C28+D28,IF(ABS(C28-F28)=ABS(D28-F28),C28+D28+F28-MIN(C28,D28,F28),IF(ABS(C28-F28)&lt;ABS(D28-F28),C28+F28,D28+F28)))))</f>
        <v>0</v>
      </c>
      <c r="H28" s="9">
        <f t="shared" si="1"/>
        <v>0</v>
      </c>
      <c r="I28" s="4"/>
      <c r="J28" s="9">
        <f t="shared" si="2"/>
        <v>0</v>
      </c>
    </row>
    <row r="29" spans="1:10" s="5" customFormat="1" ht="20.100000000000001" customHeight="1" x14ac:dyDescent="0.25">
      <c r="A29" s="3"/>
      <c r="B29" s="13"/>
      <c r="C29" s="4"/>
      <c r="D29" s="4"/>
      <c r="E29" s="9">
        <f t="shared" si="0"/>
        <v>0</v>
      </c>
      <c r="F29" s="26"/>
      <c r="G29" s="8">
        <f>IF(OR(C29="Abyt",D29="Abyt"),"----",IF(AND(E29&gt;(H5*20)/100,F29&lt;=0),"  ",IF(E29&lt;=(H5*20)/100,C29+D29,IF(ABS(C29-F29)=ABS(D29-F29),C29+D29+F29-MIN(C29,D29,F29),IF(ABS(C29-F29)&lt;ABS(D29-F29),C29+F29,D29+F29)))))</f>
        <v>0</v>
      </c>
      <c r="H29" s="9">
        <f t="shared" si="1"/>
        <v>0</v>
      </c>
      <c r="I29" s="4"/>
      <c r="J29" s="9">
        <f t="shared" si="2"/>
        <v>0</v>
      </c>
    </row>
    <row r="30" spans="1:10" s="5" customFormat="1" ht="20.100000000000001" customHeight="1" x14ac:dyDescent="0.25">
      <c r="A30" s="3"/>
      <c r="B30" s="13"/>
      <c r="C30" s="4"/>
      <c r="D30" s="4"/>
      <c r="E30" s="9">
        <f t="shared" si="0"/>
        <v>0</v>
      </c>
      <c r="F30" s="26"/>
      <c r="G30" s="8">
        <f>IF(OR(C30="Abyt",D30="Abyt"),"----",IF(AND(E30&gt;(H5*20)/100,F30&lt;=0),"  ",IF(E30&lt;=(H5*20)/100,C30+D30,IF(ABS(C30-F30)=ABS(D30-F30),C30+D30+F30-MIN(C30,D30,F30),IF(ABS(C30-F30)&lt;ABS(D30-F30),C30+F30,D30+F30)))))</f>
        <v>0</v>
      </c>
      <c r="H30" s="9">
        <f t="shared" si="1"/>
        <v>0</v>
      </c>
      <c r="I30" s="4"/>
      <c r="J30" s="9">
        <f t="shared" si="2"/>
        <v>0</v>
      </c>
    </row>
    <row r="31" spans="1:10" s="5" customFormat="1" ht="20.100000000000001" customHeight="1" x14ac:dyDescent="0.25">
      <c r="A31" s="3"/>
      <c r="B31" s="13"/>
      <c r="C31" s="4"/>
      <c r="D31" s="4"/>
      <c r="E31" s="9">
        <f t="shared" si="0"/>
        <v>0</v>
      </c>
      <c r="F31" s="26"/>
      <c r="G31" s="8">
        <f>IF(OR(C31="Abyt",D31="Abyt"),"----",IF(AND(E31&gt;(H5*20)/100,F31&lt;=0),"  ",IF(E31&lt;=(H5*20)/100,C31+D31,IF(ABS(C31-F31)=ABS(D31-F31),C31+D31+F31-MIN(C31,D31,F31),IF(ABS(C31-F31)&lt;ABS(D31-F31),C31+F31,D31+F31)))))</f>
        <v>0</v>
      </c>
      <c r="H31" s="9">
        <f t="shared" si="1"/>
        <v>0</v>
      </c>
      <c r="I31" s="4"/>
      <c r="J31" s="9">
        <f t="shared" si="2"/>
        <v>0</v>
      </c>
    </row>
    <row r="32" spans="1:10" s="5" customFormat="1" ht="20.100000000000001" customHeight="1" x14ac:dyDescent="0.25">
      <c r="A32" s="3"/>
      <c r="B32" s="13"/>
      <c r="C32" s="4"/>
      <c r="D32" s="4"/>
      <c r="E32" s="9">
        <f t="shared" si="0"/>
        <v>0</v>
      </c>
      <c r="F32" s="26"/>
      <c r="G32" s="8">
        <f>IF(OR(C32="Abyt",D32="Abyt"),"----",IF(AND(E32&gt;(H5*20)/100,F32&lt;=0),"  ",IF(E32&lt;=(H5*20)/100,C32+D32,IF(ABS(C32-F32)=ABS(D32-F32),C32+D32+F32-MIN(C32,D32,F32),IF(ABS(C32-F32)&lt;ABS(D32-F32),C32+F32,D32+F32)))))</f>
        <v>0</v>
      </c>
      <c r="H32" s="9">
        <f t="shared" si="1"/>
        <v>0</v>
      </c>
      <c r="I32" s="4"/>
      <c r="J32" s="9">
        <f t="shared" si="2"/>
        <v>0</v>
      </c>
    </row>
    <row r="33" spans="1:10" s="5" customFormat="1" ht="20.100000000000001" customHeight="1" x14ac:dyDescent="0.25">
      <c r="A33" s="3"/>
      <c r="B33" s="13"/>
      <c r="C33" s="4"/>
      <c r="D33" s="4"/>
      <c r="E33" s="9">
        <f t="shared" si="0"/>
        <v>0</v>
      </c>
      <c r="F33" s="26"/>
      <c r="G33" s="8">
        <f>IF(OR(C33="Abyt",D33="Abyt"),"----",IF(AND(E33&gt;(H5*20)/100,F33&lt;=0),"  ",IF(E33&lt;=(H5*20)/100,C33+D33,IF(ABS(C33-F33)=ABS(D33-F33),C33+D33+F33-MIN(C33,D33,F33),IF(ABS(C33-F33)&lt;ABS(D33-F33),C33+F33,D33+F33)))))</f>
        <v>0</v>
      </c>
      <c r="H33" s="9">
        <f t="shared" si="1"/>
        <v>0</v>
      </c>
      <c r="I33" s="4"/>
      <c r="J33" s="9">
        <f t="shared" si="2"/>
        <v>0</v>
      </c>
    </row>
    <row r="34" spans="1:10" s="5" customFormat="1" ht="20.100000000000001" customHeight="1" x14ac:dyDescent="0.25">
      <c r="A34" s="3"/>
      <c r="B34" s="13"/>
      <c r="C34" s="4"/>
      <c r="D34" s="4"/>
      <c r="E34" s="9">
        <f t="shared" si="0"/>
        <v>0</v>
      </c>
      <c r="F34" s="26"/>
      <c r="G34" s="8">
        <f>IF(OR(C34="Abyt",D34="Abyt"),"----",IF(AND(E34&gt;(H5*20)/100,F34&lt;=0),"  ",IF(E34&lt;=(H5*20)/100,C34+D34,IF(ABS(C34-F34)=ABS(D34-F34),C34+D34+F34-MIN(C34,D34,F34),IF(ABS(C34-F34)&lt;ABS(D34-F34),C34+F34,D34+F34)))))</f>
        <v>0</v>
      </c>
      <c r="H34" s="9">
        <f t="shared" si="1"/>
        <v>0</v>
      </c>
      <c r="I34" s="4"/>
      <c r="J34" s="9">
        <f t="shared" si="2"/>
        <v>0</v>
      </c>
    </row>
    <row r="35" spans="1:10" s="5" customFormat="1" ht="20.100000000000001" customHeight="1" x14ac:dyDescent="0.25">
      <c r="A35" s="3"/>
      <c r="B35" s="13"/>
      <c r="C35" s="4"/>
      <c r="D35" s="4"/>
      <c r="E35" s="9">
        <f t="shared" si="0"/>
        <v>0</v>
      </c>
      <c r="F35" s="26"/>
      <c r="G35" s="8">
        <f>IF(OR(C35="Abyt",D35="Abyt"),"----",IF(AND(E35&gt;(H5*20)/100,F35&lt;=0),"  ",IF(E35&lt;=(H5*20)/100,C35+D35,IF(ABS(C35-F35)=ABS(D35-F35),C35+D35+F35-MIN(C35,D35,F35),IF(ABS(C35-F35)&lt;ABS(D35-F35),C35+F35,D35+F35)))))</f>
        <v>0</v>
      </c>
      <c r="H35" s="9">
        <f t="shared" si="1"/>
        <v>0</v>
      </c>
      <c r="I35" s="4"/>
      <c r="J35" s="9">
        <f t="shared" si="2"/>
        <v>0</v>
      </c>
    </row>
    <row r="36" spans="1:10" s="5" customFormat="1" ht="20.100000000000001" customHeight="1" x14ac:dyDescent="0.25">
      <c r="A36" s="3"/>
      <c r="B36" s="13"/>
      <c r="C36" s="4"/>
      <c r="D36" s="4"/>
      <c r="E36" s="9">
        <f t="shared" si="0"/>
        <v>0</v>
      </c>
      <c r="F36" s="26"/>
      <c r="G36" s="8">
        <f>IF(OR(C36="Abyt",D36="Abyt"),"----",IF(AND(E36&gt;(H5*20)/100,F36&lt;=0),"  ",IF(E36&lt;=(H5*20)/100,C36+D36,IF(ABS(C36-F36)=ABS(D36-F36),C36+D36+F36-MIN(C36,D36,F36),IF(ABS(C36-F36)&lt;ABS(D36-F36),C36+F36,D36+F36)))))</f>
        <v>0</v>
      </c>
      <c r="H36" s="9">
        <f t="shared" si="1"/>
        <v>0</v>
      </c>
      <c r="I36" s="4"/>
      <c r="J36" s="9">
        <f t="shared" si="2"/>
        <v>0</v>
      </c>
    </row>
    <row r="37" spans="1:10" s="5" customFormat="1" ht="20.100000000000001" customHeight="1" x14ac:dyDescent="0.25">
      <c r="A37" s="3"/>
      <c r="B37" s="13"/>
      <c r="C37" s="4"/>
      <c r="D37" s="4"/>
      <c r="E37" s="9">
        <f t="shared" si="0"/>
        <v>0</v>
      </c>
      <c r="F37" s="26"/>
      <c r="G37" s="8">
        <f>IF(OR(C37="Abyt",D37="Abyt"),"----",IF(AND(E37&gt;(H5*20)/100,F37&lt;=0),"  ",IF(E37&lt;=(H5*20)/100,C37+D37,IF(ABS(C37-F37)=ABS(D37-F37),C37+D37+F37-MIN(C37,D37,F37),IF(ABS(C37-F37)&lt;ABS(D37-F37),C37+F37,D37+F37)))))</f>
        <v>0</v>
      </c>
      <c r="H37" s="9">
        <f t="shared" si="1"/>
        <v>0</v>
      </c>
      <c r="I37" s="4"/>
      <c r="J37" s="9">
        <f t="shared" si="2"/>
        <v>0</v>
      </c>
    </row>
    <row r="38" spans="1:10" s="5" customFormat="1" ht="20.100000000000001" customHeight="1" x14ac:dyDescent="0.25">
      <c r="A38" s="3"/>
      <c r="B38" s="13"/>
      <c r="C38" s="4"/>
      <c r="D38" s="4"/>
      <c r="E38" s="9">
        <f t="shared" si="0"/>
        <v>0</v>
      </c>
      <c r="F38" s="26"/>
      <c r="G38" s="8">
        <f>IF(OR(C38="Abyt",D38="Abyt"),"----",IF(AND(E38&gt;(H5*20)/100,F38&lt;=0),"  ",IF(E38&lt;=(H5*20)/100,C38+D38,IF(ABS(C38-F38)=ABS(D38-F38),C38+D38+F38-MIN(C38,D38,F38),IF(ABS(C38-F38)&lt;ABS(D38-F38),C38+F38,D38+F38)))))</f>
        <v>0</v>
      </c>
      <c r="H38" s="9">
        <f t="shared" si="1"/>
        <v>0</v>
      </c>
      <c r="I38" s="4"/>
      <c r="J38" s="9">
        <f t="shared" si="2"/>
        <v>0</v>
      </c>
    </row>
    <row r="39" spans="1:10" s="5" customFormat="1" ht="20.100000000000001" customHeight="1" x14ac:dyDescent="0.25">
      <c r="A39" s="3"/>
      <c r="B39" s="13"/>
      <c r="C39" s="4"/>
      <c r="D39" s="4"/>
      <c r="E39" s="9">
        <f t="shared" si="0"/>
        <v>0</v>
      </c>
      <c r="F39" s="26"/>
      <c r="G39" s="8">
        <f>IF(OR(C39="Abyt",D39="Abyt"),"----",IF(AND(E39&gt;(H5*20)/100,F39&lt;=0),"  ",IF(E39&lt;=(H5*20)/100,C39+D39,IF(ABS(C39-F39)=ABS(D39-F39),C39+D39+F39-MIN(C39,D39,F39),IF(ABS(C39-F39)&lt;ABS(D39-F39),C39+F39,D39+F39)))))</f>
        <v>0</v>
      </c>
      <c r="H39" s="9">
        <f t="shared" si="1"/>
        <v>0</v>
      </c>
      <c r="I39" s="4"/>
      <c r="J39" s="9">
        <f t="shared" si="2"/>
        <v>0</v>
      </c>
    </row>
    <row r="40" spans="1:10" s="5" customFormat="1" ht="20.100000000000001" customHeight="1" x14ac:dyDescent="0.25">
      <c r="A40" s="3"/>
      <c r="B40" s="13"/>
      <c r="C40" s="4"/>
      <c r="D40" s="4"/>
      <c r="E40" s="9">
        <f t="shared" si="0"/>
        <v>0</v>
      </c>
      <c r="F40" s="26"/>
      <c r="G40" s="8">
        <f>IF(OR(C40="Abyt",D40="Abyt"),"----",IF(AND(E40&gt;(H5*20)/100,F40&lt;=0),"  ",IF(E40&lt;=(H5*20)/100,C40+D40,IF(ABS(C40-F40)=ABS(D40-F40),C40+D40+F40-MIN(C40,D40,F40),IF(ABS(C40-F40)&lt;ABS(D40-F40),C40+F40,D40+F40)))))</f>
        <v>0</v>
      </c>
      <c r="H40" s="9">
        <f t="shared" si="1"/>
        <v>0</v>
      </c>
      <c r="I40" s="4"/>
      <c r="J40" s="9">
        <f t="shared" si="2"/>
        <v>0</v>
      </c>
    </row>
    <row r="41" spans="1:10" s="5" customFormat="1" ht="20.100000000000001" customHeight="1" x14ac:dyDescent="0.25">
      <c r="A41" s="3"/>
      <c r="B41" s="13"/>
      <c r="C41" s="4"/>
      <c r="D41" s="4"/>
      <c r="E41" s="9">
        <f t="shared" si="0"/>
        <v>0</v>
      </c>
      <c r="F41" s="26"/>
      <c r="G41" s="8">
        <f>IF(OR(C41="Abyt",D41="Abyt"),"----",IF(AND(E41&gt;(H5*20)/100,F41&lt;=0),"  ",IF(E41&lt;=(H5*20)/100,C41+D41,IF(ABS(C41-F41)=ABS(D41-F41),C41+D41+F41-MIN(C41,D41,F41),IF(ABS(C41-F41)&lt;ABS(D41-F41),C41+F41,D41+F41)))))</f>
        <v>0</v>
      </c>
      <c r="H41" s="9">
        <f t="shared" si="1"/>
        <v>0</v>
      </c>
      <c r="I41" s="4"/>
      <c r="J41" s="9">
        <f t="shared" si="2"/>
        <v>0</v>
      </c>
    </row>
    <row r="42" spans="1:10" s="5" customFormat="1" ht="20.100000000000001" customHeight="1" x14ac:dyDescent="0.25">
      <c r="A42" s="3"/>
      <c r="B42" s="13"/>
      <c r="C42" s="4"/>
      <c r="D42" s="4"/>
      <c r="E42" s="9">
        <f t="shared" si="0"/>
        <v>0</v>
      </c>
      <c r="F42" s="26"/>
      <c r="G42" s="8">
        <f>IF(OR(C42="Abyt",D42="Abyt"),"----",IF(AND(E42&gt;(H5*20)/100,F42&lt;=0),"  ",IF(E42&lt;=(H5*20)/100,C42+D42,IF(ABS(C42-F42)=ABS(D42-F42),C42+D42+F42-MIN(C42,D42,F42),IF(ABS(C42-F42)&lt;ABS(D42-F42),C42+F42,D42+F42)))))</f>
        <v>0</v>
      </c>
      <c r="H42" s="9">
        <f t="shared" si="1"/>
        <v>0</v>
      </c>
      <c r="I42" s="4"/>
      <c r="J42" s="9">
        <f t="shared" si="2"/>
        <v>0</v>
      </c>
    </row>
    <row r="43" spans="1:10" s="5" customFormat="1" ht="20.100000000000001" customHeight="1" x14ac:dyDescent="0.25">
      <c r="A43" s="3"/>
      <c r="B43" s="13"/>
      <c r="C43" s="4"/>
      <c r="D43" s="4"/>
      <c r="E43" s="9">
        <f t="shared" si="0"/>
        <v>0</v>
      </c>
      <c r="F43" s="26"/>
      <c r="G43" s="8">
        <f>IF(OR(C43="Abyt",D43="Abyt"),"----",IF(AND(E43&gt;(H5*20)/100,F43&lt;=0),"  ",IF(E43&lt;=(H5*20)/100,C43+D43,IF(ABS(C43-F43)=ABS(D43-F43),C43+D43+F43-MIN(C43,D43,F43),IF(ABS(C43-F43)&lt;ABS(D43-F43),C43+F43,D43+F43)))))</f>
        <v>0</v>
      </c>
      <c r="H43" s="9">
        <f t="shared" si="1"/>
        <v>0</v>
      </c>
      <c r="I43" s="4"/>
      <c r="J43" s="9">
        <f t="shared" si="2"/>
        <v>0</v>
      </c>
    </row>
    <row r="44" spans="1:10" s="5" customFormat="1" ht="20.100000000000001" customHeight="1" x14ac:dyDescent="0.25">
      <c r="A44" s="3"/>
      <c r="B44" s="13"/>
      <c r="C44" s="4"/>
      <c r="D44" s="4"/>
      <c r="E44" s="9">
        <f t="shared" si="0"/>
        <v>0</v>
      </c>
      <c r="F44" s="26"/>
      <c r="G44" s="8">
        <f>IF(OR(C44="Abyt",D44="Abyt"),"----",IF(AND(E44&gt;(H5*20)/100,F44&lt;=0),"  ",IF(E44&lt;=(H5*20)/100,C44+D44,IF(ABS(C44-F44)=ABS(D44-F44),C44+D44+F44-MIN(C44,D44,F44),IF(ABS(C44-F44)&lt;ABS(D44-F44),C44+F44,D44+F44)))))</f>
        <v>0</v>
      </c>
      <c r="H44" s="9">
        <f t="shared" si="1"/>
        <v>0</v>
      </c>
      <c r="I44" s="4"/>
      <c r="J44" s="9">
        <f t="shared" si="2"/>
        <v>0</v>
      </c>
    </row>
    <row r="45" spans="1:10" s="5" customFormat="1" ht="20.100000000000001" customHeight="1" x14ac:dyDescent="0.25">
      <c r="A45" s="3"/>
      <c r="B45" s="13"/>
      <c r="C45" s="4"/>
      <c r="D45" s="4"/>
      <c r="E45" s="9">
        <f t="shared" si="0"/>
        <v>0</v>
      </c>
      <c r="F45" s="26"/>
      <c r="G45" s="8">
        <f>IF(OR(C45="Abyt",D45="Abyt"),"----",IF(AND(E45&gt;(H5*20)/100,F45&lt;=0),"  ",IF(E45&lt;=(H5*20)/100,C45+D45,IF(ABS(C45-F45)=ABS(D45-F45),C45+D45+F45-MIN(C45,D45,F45),IF(ABS(C45-F45)&lt;ABS(D45-F45),C45+F45,D45+F45)))))</f>
        <v>0</v>
      </c>
      <c r="H45" s="9">
        <f t="shared" si="1"/>
        <v>0</v>
      </c>
      <c r="I45" s="4"/>
      <c r="J45" s="9">
        <f t="shared" si="2"/>
        <v>0</v>
      </c>
    </row>
    <row r="46" spans="1:10" s="5" customFormat="1" ht="20.100000000000001" customHeight="1" x14ac:dyDescent="0.25">
      <c r="A46" s="3"/>
      <c r="B46" s="13"/>
      <c r="C46" s="4"/>
      <c r="D46" s="4"/>
      <c r="E46" s="9">
        <f t="shared" si="0"/>
        <v>0</v>
      </c>
      <c r="F46" s="26"/>
      <c r="G46" s="8">
        <f>IF(OR(C46="Abyt",D46="Abyt"),"----",IF(AND(E46&gt;(H5*20)/100,F46&lt;=0),"  ",IF(E46&lt;=(H5*20)/100,C46+D46,IF(ABS(C46-F46)=ABS(D46-F46),C46+D46+F46-MIN(C46,D46,F46),IF(ABS(C46-F46)&lt;ABS(D46-F46),C46+F46,D46+F46)))))</f>
        <v>0</v>
      </c>
      <c r="H46" s="9">
        <f t="shared" si="1"/>
        <v>0</v>
      </c>
      <c r="I46" s="4"/>
      <c r="J46" s="9">
        <f t="shared" si="2"/>
        <v>0</v>
      </c>
    </row>
    <row r="47" spans="1:10" s="5" customFormat="1" ht="20.100000000000001" customHeight="1" x14ac:dyDescent="0.25">
      <c r="A47" s="3"/>
      <c r="B47" s="13"/>
      <c r="C47" s="4"/>
      <c r="D47" s="4"/>
      <c r="E47" s="9">
        <f t="shared" si="0"/>
        <v>0</v>
      </c>
      <c r="F47" s="26"/>
      <c r="G47" s="8">
        <f>IF(OR(C47="Abyt",D47="Abyt"),"----",IF(AND(E47&gt;(H5*20)/100,F47&lt;=0),"  ",IF(E47&lt;=(H5*20)/100,C47+D47,IF(ABS(C47-F47)=ABS(D47-F47),C47+D47+F47-MIN(C47,D47,F47),IF(ABS(C47-F47)&lt;ABS(D47-F47),C47+F47,D47+F47)))))</f>
        <v>0</v>
      </c>
      <c r="H47" s="9">
        <f t="shared" si="1"/>
        <v>0</v>
      </c>
      <c r="I47" s="4"/>
      <c r="J47" s="9">
        <f t="shared" si="2"/>
        <v>0</v>
      </c>
    </row>
    <row r="48" spans="1:10" s="5" customFormat="1" ht="20.100000000000001" customHeight="1" x14ac:dyDescent="0.25">
      <c r="A48" s="3"/>
      <c r="B48" s="13"/>
      <c r="C48" s="4"/>
      <c r="D48" s="4"/>
      <c r="E48" s="9">
        <f t="shared" si="0"/>
        <v>0</v>
      </c>
      <c r="F48" s="26"/>
      <c r="G48" s="8">
        <f>IF(OR(C48="Abyt",D48="Abyt"),"----",IF(AND(E48&gt;(H5*20)/100,F48&lt;=0),"  ",IF(E48&lt;=(H5*20)/100,C48+D48,IF(ABS(C48-F48)=ABS(D48-F48),C48+D48+F48-MIN(C48,D48,F48),IF(ABS(C48-F48)&lt;ABS(D48-F48),C48+F48,D48+F48)))))</f>
        <v>0</v>
      </c>
      <c r="H48" s="9">
        <f t="shared" si="1"/>
        <v>0</v>
      </c>
      <c r="I48" s="4"/>
      <c r="J48" s="9">
        <f t="shared" si="2"/>
        <v>0</v>
      </c>
    </row>
    <row r="49" spans="1:10" s="5" customFormat="1" ht="20.100000000000001" customHeight="1" x14ac:dyDescent="0.25">
      <c r="A49" s="3"/>
      <c r="B49" s="13"/>
      <c r="C49" s="4"/>
      <c r="D49" s="4"/>
      <c r="E49" s="9">
        <f t="shared" si="0"/>
        <v>0</v>
      </c>
      <c r="F49" s="26"/>
      <c r="G49" s="8">
        <f>IF(OR(C49="Abyt",D49="Abyt"),"----",IF(AND(E49&gt;(H5*20)/100,F49&lt;=0),"  ",IF(E49&lt;=(H5*20)/100,C49+D49,IF(ABS(C49-F49)=ABS(D49-F49),C49+D49+F49-MIN(C49,D49,F49),IF(ABS(C49-F49)&lt;ABS(D49-F49),C49+F49,D49+F49)))))</f>
        <v>0</v>
      </c>
      <c r="H49" s="9">
        <f t="shared" si="1"/>
        <v>0</v>
      </c>
      <c r="I49" s="4"/>
      <c r="J49" s="9">
        <f t="shared" si="2"/>
        <v>0</v>
      </c>
    </row>
    <row r="50" spans="1:10" s="5" customFormat="1" ht="20.100000000000001" customHeight="1" x14ac:dyDescent="0.25">
      <c r="A50" s="3"/>
      <c r="B50" s="13"/>
      <c r="C50" s="4"/>
      <c r="D50" s="4"/>
      <c r="E50" s="9">
        <f t="shared" si="0"/>
        <v>0</v>
      </c>
      <c r="F50" s="26"/>
      <c r="G50" s="8">
        <f>IF(OR(C50="Abyt",D50="Abyt"),"----",IF(AND(E50&gt;(H5*20)/100,F50&lt;=0),"  ",IF(E50&lt;=(H5*20)/100,C50+D50,IF(ABS(C50-F50)=ABS(D50-F50),C50+D50+F50-MIN(C50,D50,F50),IF(ABS(C50-F50)&lt;ABS(D50-F50),C50+F50,D50+F50)))))</f>
        <v>0</v>
      </c>
      <c r="H50" s="9">
        <f t="shared" si="1"/>
        <v>0</v>
      </c>
      <c r="I50" s="4"/>
      <c r="J50" s="9">
        <f t="shared" si="2"/>
        <v>0</v>
      </c>
    </row>
    <row r="51" spans="1:10" s="5" customFormat="1" ht="20.100000000000001" customHeight="1" x14ac:dyDescent="0.25">
      <c r="A51" s="3"/>
      <c r="B51" s="13"/>
      <c r="C51" s="4"/>
      <c r="D51" s="4"/>
      <c r="E51" s="9">
        <f t="shared" si="0"/>
        <v>0</v>
      </c>
      <c r="F51" s="26"/>
      <c r="G51" s="8">
        <f>IF(OR(C51="Abyt",D51="Abyt"),"----",IF(AND(E51&gt;(H5*20)/100,F51&lt;=0),"  ",IF(E51&lt;=(H5*20)/100,C51+D51,IF(ABS(C51-F51)=ABS(D51-F51),C51+D51+F51-MIN(C51,D51,F51),IF(ABS(C51-F51)&lt;ABS(D51-F51),C51+F51,D51+F51)))))</f>
        <v>0</v>
      </c>
      <c r="H51" s="9">
        <f t="shared" si="1"/>
        <v>0</v>
      </c>
      <c r="I51" s="4"/>
      <c r="J51" s="9">
        <f t="shared" si="2"/>
        <v>0</v>
      </c>
    </row>
    <row r="52" spans="1:10" s="5" customFormat="1" ht="20.100000000000001" customHeight="1" x14ac:dyDescent="0.25">
      <c r="A52" s="3"/>
      <c r="B52" s="13"/>
      <c r="C52" s="4"/>
      <c r="D52" s="4"/>
      <c r="E52" s="9">
        <f t="shared" si="0"/>
        <v>0</v>
      </c>
      <c r="F52" s="26"/>
      <c r="G52" s="8">
        <f>IF(OR(C52="Abyt",D52="Abyt"),"----",IF(AND(E52&gt;(H5*20)/100,F52&lt;=0),"  ",IF(E52&lt;=(H5*20)/100,C52+D52,IF(ABS(C52-F52)=ABS(D52-F52),C52+D52+F52-MIN(C52,D52,F52),IF(ABS(C52-F52)&lt;ABS(D52-F52),C52+F52,D52+F52)))))</f>
        <v>0</v>
      </c>
      <c r="H52" s="9">
        <f t="shared" si="1"/>
        <v>0</v>
      </c>
      <c r="I52" s="4"/>
      <c r="J52" s="9">
        <f t="shared" si="2"/>
        <v>0</v>
      </c>
    </row>
    <row r="53" spans="1:10" s="5" customFormat="1" ht="20.100000000000001" customHeight="1" x14ac:dyDescent="0.25">
      <c r="A53" s="3"/>
      <c r="B53" s="13"/>
      <c r="C53" s="4"/>
      <c r="D53" s="4"/>
      <c r="E53" s="9">
        <f t="shared" si="0"/>
        <v>0</v>
      </c>
      <c r="F53" s="26"/>
      <c r="G53" s="8">
        <f>IF(OR(C53="Abyt",D53="Abyt"),"----",IF(AND(E53&gt;(H5*20)/100,F53&lt;=0),"  ",IF(E53&lt;=(H5*20)/100,C53+D53,IF(ABS(C53-F53)=ABS(D53-F53),C53+D53+F53-MIN(C53,D53,F53),IF(ABS(C53-F53)&lt;ABS(D53-F53),C53+F53,D53+F53)))))</f>
        <v>0</v>
      </c>
      <c r="H53" s="9">
        <f t="shared" si="1"/>
        <v>0</v>
      </c>
      <c r="I53" s="4"/>
      <c r="J53" s="9">
        <f t="shared" si="2"/>
        <v>0</v>
      </c>
    </row>
    <row r="54" spans="1:10" s="5" customFormat="1" ht="20.100000000000001" customHeight="1" x14ac:dyDescent="0.25">
      <c r="A54" s="3"/>
      <c r="B54" s="13"/>
      <c r="C54" s="4"/>
      <c r="D54" s="4"/>
      <c r="E54" s="9">
        <f t="shared" si="0"/>
        <v>0</v>
      </c>
      <c r="F54" s="26"/>
      <c r="G54" s="8">
        <f>IF(OR(C54="Abyt",D54="Abyt"),"----",IF(AND(E54&gt;(H5*20)/100,F54&lt;=0),"  ",IF(E54&lt;=(H5*20)/100,C54+D54,IF(ABS(C54-F54)=ABS(D54-F54),C54+D54+F54-MIN(C54,D54,F54),IF(ABS(C54-F54)&lt;ABS(D54-F54),C54+F54,D54+F54)))))</f>
        <v>0</v>
      </c>
      <c r="H54" s="9">
        <f t="shared" si="1"/>
        <v>0</v>
      </c>
      <c r="I54" s="4"/>
      <c r="J54" s="9">
        <f t="shared" si="2"/>
        <v>0</v>
      </c>
    </row>
    <row r="55" spans="1:10" s="5" customFormat="1" ht="20.100000000000001" customHeight="1" x14ac:dyDescent="0.25">
      <c r="A55" s="3"/>
      <c r="B55" s="13"/>
      <c r="C55" s="4"/>
      <c r="D55" s="4"/>
      <c r="E55" s="9">
        <f t="shared" si="0"/>
        <v>0</v>
      </c>
      <c r="F55" s="26"/>
      <c r="G55" s="8">
        <f>IF(OR(C55="Abyt",D55="Abyt"),"----",IF(AND(E55&gt;(H5*20)/100,F55&lt;=0),"  ",IF(E55&lt;=(H5*20)/100,C55+D55,IF(ABS(C55-F55)=ABS(D55-F55),C55+D55+F55-MIN(C55,D55,F55),IF(ABS(C55-F55)&lt;ABS(D55-F55),C55+F55,D55+F55)))))</f>
        <v>0</v>
      </c>
      <c r="H55" s="9">
        <f t="shared" si="1"/>
        <v>0</v>
      </c>
      <c r="I55" s="4"/>
      <c r="J55" s="9">
        <f t="shared" si="2"/>
        <v>0</v>
      </c>
    </row>
    <row r="56" spans="1:10" s="5" customFormat="1" ht="20.100000000000001" customHeight="1" x14ac:dyDescent="0.25">
      <c r="A56" s="3"/>
      <c r="B56" s="13"/>
      <c r="C56" s="4"/>
      <c r="D56" s="4"/>
      <c r="E56" s="9">
        <f t="shared" si="0"/>
        <v>0</v>
      </c>
      <c r="F56" s="26"/>
      <c r="G56" s="8">
        <f>IF(OR(C56="Abyt",D56="Abyt"),"----",IF(AND(E56&gt;(H5*20)/100,F56&lt;=0),"  ",IF(E56&lt;=(H5*20)/100,C56+D56,IF(ABS(C56-F56)=ABS(D56-F56),C56+D56+F56-MIN(C56,D56,F56),IF(ABS(C56-F56)&lt;ABS(D56-F56),C56+F56,D56+F56)))))</f>
        <v>0</v>
      </c>
      <c r="H56" s="9">
        <f t="shared" si="1"/>
        <v>0</v>
      </c>
      <c r="I56" s="4"/>
      <c r="J56" s="9">
        <f t="shared" si="2"/>
        <v>0</v>
      </c>
    </row>
    <row r="57" spans="1:10" s="5" customFormat="1" ht="20.100000000000001" customHeight="1" x14ac:dyDescent="0.25">
      <c r="A57" s="3"/>
      <c r="B57" s="13"/>
      <c r="C57" s="4"/>
      <c r="D57" s="4"/>
      <c r="E57" s="9">
        <f t="shared" si="0"/>
        <v>0</v>
      </c>
      <c r="F57" s="26"/>
      <c r="G57" s="8">
        <f>IF(OR(C57="Abyt",D57="Abyt"),"----",IF(AND(E57&gt;(H5*20)/100,F57&lt;=0),"  ",IF(E57&lt;=(H5*20)/100,C57+D57,IF(ABS(C57-F57)=ABS(D57-F57),C57+D57+F57-MIN(C57,D57,F57),IF(ABS(C57-F57)&lt;ABS(D57-F57),C57+F57,D57+F57)))))</f>
        <v>0</v>
      </c>
      <c r="H57" s="9">
        <f t="shared" si="1"/>
        <v>0</v>
      </c>
      <c r="I57" s="4"/>
      <c r="J57" s="9">
        <f t="shared" si="2"/>
        <v>0</v>
      </c>
    </row>
    <row r="58" spans="1:10" s="5" customFormat="1" ht="20.100000000000001" customHeight="1" x14ac:dyDescent="0.25">
      <c r="A58" s="3"/>
      <c r="B58" s="13"/>
      <c r="C58" s="4"/>
      <c r="D58" s="4"/>
      <c r="E58" s="9">
        <f t="shared" si="0"/>
        <v>0</v>
      </c>
      <c r="F58" s="26"/>
      <c r="G58" s="8">
        <f>IF(OR(C58="Abyt",D58="Abyt"),"----",IF(AND(E58&gt;(H5*20)/100,F58&lt;=0),"  ",IF(E58&lt;=(H5*20)/100,C58+D58,IF(ABS(C58-F58)=ABS(D58-F58),C58+D58+F58-MIN(C58,D58,F58),IF(ABS(C58-F58)&lt;ABS(D58-F58),C58+F58,D58+F58)))))</f>
        <v>0</v>
      </c>
      <c r="H58" s="9">
        <f t="shared" si="1"/>
        <v>0</v>
      </c>
      <c r="I58" s="4"/>
      <c r="J58" s="9">
        <f t="shared" si="2"/>
        <v>0</v>
      </c>
    </row>
    <row r="59" spans="1:10" s="5" customFormat="1" ht="20.100000000000001" customHeight="1" x14ac:dyDescent="0.25">
      <c r="A59" s="3"/>
      <c r="B59" s="13"/>
      <c r="C59" s="4"/>
      <c r="D59" s="4"/>
      <c r="E59" s="9">
        <f t="shared" si="0"/>
        <v>0</v>
      </c>
      <c r="F59" s="26"/>
      <c r="G59" s="8">
        <f>IF(OR(C59="Abyt",D59="Abyt"),"----",IF(AND(E59&gt;(H5*20)/100,F59&lt;=0),"  ",IF(E59&lt;=(H5*20)/100,C59+D59,IF(ABS(C59-F59)=ABS(D59-F59),C59+D59+F59-MIN(C59,D59,F59),IF(ABS(C59-F59)&lt;ABS(D59-F59),C59+F59,D59+F59)))))</f>
        <v>0</v>
      </c>
      <c r="H59" s="9">
        <f t="shared" si="1"/>
        <v>0</v>
      </c>
      <c r="I59" s="4"/>
      <c r="J59" s="9">
        <f t="shared" si="2"/>
        <v>0</v>
      </c>
    </row>
    <row r="60" spans="1:10" s="5" customFormat="1" ht="20.100000000000001" customHeight="1" x14ac:dyDescent="0.25">
      <c r="A60" s="3"/>
      <c r="B60" s="13"/>
      <c r="C60" s="4"/>
      <c r="D60" s="4"/>
      <c r="E60" s="9">
        <f t="shared" si="0"/>
        <v>0</v>
      </c>
      <c r="F60" s="26"/>
      <c r="G60" s="8">
        <f>IF(OR(C60="Abyt",D60="Abyt"),"----",IF(AND(E60&gt;(H5*20)/100,F60&lt;=0),"  ",IF(E60&lt;=(H5*20)/100,C60+D60,IF(ABS(C60-F60)=ABS(D60-F60),C60+D60+F60-MIN(C60,D60,F60),IF(ABS(C60-F60)&lt;ABS(D60-F60),C60+F60,D60+F60)))))</f>
        <v>0</v>
      </c>
      <c r="H60" s="9">
        <f t="shared" si="1"/>
        <v>0</v>
      </c>
      <c r="I60" s="4"/>
      <c r="J60" s="9">
        <f t="shared" si="2"/>
        <v>0</v>
      </c>
    </row>
    <row r="61" spans="1:10" s="5" customFormat="1" ht="20.100000000000001" customHeight="1" x14ac:dyDescent="0.25">
      <c r="A61" s="3"/>
      <c r="B61" s="13"/>
      <c r="C61" s="4"/>
      <c r="D61" s="4"/>
      <c r="E61" s="9">
        <f t="shared" si="0"/>
        <v>0</v>
      </c>
      <c r="F61" s="26"/>
      <c r="G61" s="8">
        <f>IF(OR(C61="Abyt",D61="Abyt"),"----",IF(AND(E61&gt;(H5*20)/100,F61&lt;=0),"  ",IF(E61&lt;=(H5*20)/100,C61+D61,IF(ABS(C61-F61)=ABS(D61-F61),C61+D61+F61-MIN(C61,D61,F61),IF(ABS(C61-F61)&lt;ABS(D61-F61),C61+F61,D61+F61)))))</f>
        <v>0</v>
      </c>
      <c r="H61" s="9">
        <f t="shared" si="1"/>
        <v>0</v>
      </c>
      <c r="I61" s="4"/>
      <c r="J61" s="9">
        <f t="shared" si="2"/>
        <v>0</v>
      </c>
    </row>
    <row r="62" spans="1:10" s="5" customFormat="1" ht="20.100000000000001" customHeight="1" x14ac:dyDescent="0.25">
      <c r="A62" s="3"/>
      <c r="B62" s="13"/>
      <c r="C62" s="4"/>
      <c r="D62" s="4"/>
      <c r="E62" s="9">
        <f t="shared" si="0"/>
        <v>0</v>
      </c>
      <c r="F62" s="26"/>
      <c r="G62" s="8">
        <f>IF(OR(C62="Abyt",D62="Abyt"),"----",IF(AND(E62&gt;(H5*20)/100,F62&lt;=0),"  ",IF(E62&lt;=(H5*20)/100,C62+D62,IF(ABS(C62-F62)=ABS(D62-F62),C62+D62+F62-MIN(C62,D62,F62),IF(ABS(C62-F62)&lt;ABS(D62-F62),C62+F62,D62+F62)))))</f>
        <v>0</v>
      </c>
      <c r="H62" s="9">
        <f t="shared" si="1"/>
        <v>0</v>
      </c>
      <c r="I62" s="4"/>
      <c r="J62" s="9">
        <f t="shared" si="2"/>
        <v>0</v>
      </c>
    </row>
    <row r="63" spans="1:10" s="5" customFormat="1" ht="20.100000000000001" customHeight="1" x14ac:dyDescent="0.25">
      <c r="A63" s="3"/>
      <c r="B63" s="13"/>
      <c r="C63" s="4"/>
      <c r="D63" s="4"/>
      <c r="E63" s="9">
        <f t="shared" si="0"/>
        <v>0</v>
      </c>
      <c r="F63" s="26"/>
      <c r="G63" s="8">
        <f>IF(OR(C63="Abyt",D63="Abyt"),"----",IF(AND(E63&gt;(H5*20)/100,F63&lt;=0),"  ",IF(E63&lt;=(H5*20)/100,C63+D63,IF(ABS(C63-F63)=ABS(D63-F63),C63+D63+F63-MIN(C63,D63,F63),IF(ABS(C63-F63)&lt;ABS(D63-F63),C63+F63,D63+F63)))))</f>
        <v>0</v>
      </c>
      <c r="H63" s="9">
        <f t="shared" si="1"/>
        <v>0</v>
      </c>
      <c r="I63" s="4"/>
      <c r="J63" s="9">
        <f t="shared" si="2"/>
        <v>0</v>
      </c>
    </row>
    <row r="64" spans="1:10" s="5" customFormat="1" ht="20.100000000000001" customHeight="1" x14ac:dyDescent="0.25">
      <c r="A64" s="3"/>
      <c r="B64" s="13"/>
      <c r="C64" s="4"/>
      <c r="D64" s="4"/>
      <c r="E64" s="9">
        <f t="shared" si="0"/>
        <v>0</v>
      </c>
      <c r="F64" s="26"/>
      <c r="G64" s="8">
        <f>IF(OR(C64="Abyt",D64="Abyt"),"----",IF(AND(E64&gt;(H5*20)/100,F64&lt;=0),"  ",IF(E64&lt;=(H5*20)/100,C64+D64,IF(ABS(C64-F64)=ABS(D64-F64),C64+D64+F64-MIN(C64,D64,F64),IF(ABS(C64-F64)&lt;ABS(D64-F64),C64+F64,D64+F64)))))</f>
        <v>0</v>
      </c>
      <c r="H64" s="9">
        <f t="shared" si="1"/>
        <v>0</v>
      </c>
      <c r="I64" s="4"/>
      <c r="J64" s="9">
        <f t="shared" si="2"/>
        <v>0</v>
      </c>
    </row>
    <row r="65" spans="1:10" s="5" customFormat="1" ht="20.100000000000001" customHeight="1" x14ac:dyDescent="0.25">
      <c r="A65" s="3"/>
      <c r="B65" s="13"/>
      <c r="C65" s="4"/>
      <c r="D65" s="4"/>
      <c r="E65" s="9">
        <f t="shared" si="0"/>
        <v>0</v>
      </c>
      <c r="F65" s="26"/>
      <c r="G65" s="8">
        <f>IF(OR(C65="Abyt",D65="Abyt"),"----",IF(AND(E65&gt;(H5*20)/100,F65&lt;=0),"  ",IF(E65&lt;=(H5*20)/100,C65+D65,IF(ABS(C65-F65)=ABS(D65-F65),C65+D65+F65-MIN(C65,D65,F65),IF(ABS(C65-F65)&lt;ABS(D65-F65),C65+F65,D65+F65)))))</f>
        <v>0</v>
      </c>
      <c r="H65" s="9">
        <f t="shared" si="1"/>
        <v>0</v>
      </c>
      <c r="I65" s="4"/>
      <c r="J65" s="9">
        <f t="shared" si="2"/>
        <v>0</v>
      </c>
    </row>
    <row r="66" spans="1:10" s="5" customFormat="1" ht="20.100000000000001" customHeight="1" x14ac:dyDescent="0.25">
      <c r="A66" s="3"/>
      <c r="B66" s="13"/>
      <c r="C66" s="4"/>
      <c r="D66" s="4"/>
      <c r="E66" s="9">
        <f t="shared" si="0"/>
        <v>0</v>
      </c>
      <c r="F66" s="26"/>
      <c r="G66" s="8">
        <f>IF(OR(C66="Abyt",D66="Abyt"),"----",IF(AND(E66&gt;(H5*20)/100,F66&lt;=0),"  ",IF(E66&lt;=(H5*20)/100,C66+D66,IF(ABS(C66-F66)=ABS(D66-F66),C66+D66+F66-MIN(C66,D66,F66),IF(ABS(C66-F66)&lt;ABS(D66-F66),C66+F66,D66+F66)))))</f>
        <v>0</v>
      </c>
      <c r="H66" s="9">
        <f t="shared" si="1"/>
        <v>0</v>
      </c>
      <c r="I66" s="4"/>
      <c r="J66" s="9">
        <f t="shared" si="2"/>
        <v>0</v>
      </c>
    </row>
    <row r="67" spans="1:10" s="5" customFormat="1" ht="20.100000000000001" customHeight="1" x14ac:dyDescent="0.25">
      <c r="A67" s="3"/>
      <c r="B67" s="13"/>
      <c r="C67" s="4"/>
      <c r="D67" s="4"/>
      <c r="E67" s="9">
        <f t="shared" si="0"/>
        <v>0</v>
      </c>
      <c r="F67" s="26"/>
      <c r="G67" s="8">
        <f>IF(OR(C67="Abyt",D67="Abyt"),"----",IF(AND(E67&gt;(H5*20)/100,F67&lt;=0),"  ",IF(E67&lt;=(H5*20)/100,C67+D67,IF(ABS(C67-F67)=ABS(D67-F67),C67+D67+F67-MIN(C67,D67,F67),IF(ABS(C67-F67)&lt;ABS(D67-F67),C67+F67,D67+F67)))))</f>
        <v>0</v>
      </c>
      <c r="H67" s="9">
        <f t="shared" si="1"/>
        <v>0</v>
      </c>
      <c r="I67" s="4"/>
      <c r="J67" s="9">
        <f t="shared" si="2"/>
        <v>0</v>
      </c>
    </row>
    <row r="68" spans="1:10" s="5" customFormat="1" ht="20.100000000000001" customHeight="1" x14ac:dyDescent="0.25">
      <c r="A68" s="3"/>
      <c r="B68" s="13"/>
      <c r="C68" s="4"/>
      <c r="D68" s="4"/>
      <c r="E68" s="9">
        <f t="shared" si="0"/>
        <v>0</v>
      </c>
      <c r="F68" s="26"/>
      <c r="G68" s="8">
        <f>IF(OR(C68="Abyt",D68="Abyt"),"----",IF(AND(E68&gt;(H5*20)/100,F68&lt;=0),"  ",IF(E68&lt;=(H5*20)/100,C68+D68,IF(ABS(C68-F68)=ABS(D68-F68),C68+D68+F68-MIN(C68,D68,F68),IF(ABS(C68-F68)&lt;ABS(D68-F68),C68+F68,D68+F68)))))</f>
        <v>0</v>
      </c>
      <c r="H68" s="9">
        <f t="shared" si="1"/>
        <v>0</v>
      </c>
      <c r="I68" s="4"/>
      <c r="J68" s="9">
        <f t="shared" si="2"/>
        <v>0</v>
      </c>
    </row>
    <row r="69" spans="1:10" s="5" customFormat="1" ht="20.100000000000001" customHeight="1" x14ac:dyDescent="0.25">
      <c r="A69" s="3"/>
      <c r="B69" s="13"/>
      <c r="C69" s="4"/>
      <c r="D69" s="4"/>
      <c r="E69" s="9">
        <f t="shared" si="0"/>
        <v>0</v>
      </c>
      <c r="F69" s="26"/>
      <c r="G69" s="8">
        <f>IF(OR(C69="Abyt",D69="Abyt"),"----",IF(AND(E69&gt;(H5*20)/100,F69&lt;=0),"  ",IF(E69&lt;=(H5*20)/100,C69+D69,IF(ABS(C69-F69)=ABS(D69-F69),C69+D69+F69-MIN(C69,D69,F69),IF(ABS(C69-F69)&lt;ABS(D69-F69),C69+F69,D69+F69)))))</f>
        <v>0</v>
      </c>
      <c r="H69" s="9">
        <f t="shared" si="1"/>
        <v>0</v>
      </c>
      <c r="I69" s="4"/>
      <c r="J69" s="9">
        <f t="shared" si="2"/>
        <v>0</v>
      </c>
    </row>
    <row r="70" spans="1:10" s="5" customFormat="1" ht="20.100000000000001" customHeight="1" x14ac:dyDescent="0.25">
      <c r="A70" s="3"/>
      <c r="B70" s="13"/>
      <c r="C70" s="4"/>
      <c r="D70" s="4"/>
      <c r="E70" s="9">
        <f t="shared" si="0"/>
        <v>0</v>
      </c>
      <c r="F70" s="26"/>
      <c r="G70" s="8">
        <f>IF(OR(C70="Abyt",D70="Abyt"),"----",IF(AND(E70&gt;(H5*20)/100,F70&lt;=0),"  ",IF(E70&lt;=(H5*20)/100,C70+D70,IF(ABS(C70-F70)=ABS(D70-F70),C70+D70+F70-MIN(C70,D70,F70),IF(ABS(C70-F70)&lt;ABS(D70-F70),C70+F70,D70+F70)))))</f>
        <v>0</v>
      </c>
      <c r="H70" s="9">
        <f t="shared" si="1"/>
        <v>0</v>
      </c>
      <c r="I70" s="4"/>
      <c r="J70" s="9">
        <f t="shared" si="2"/>
        <v>0</v>
      </c>
    </row>
    <row r="71" spans="1:10" s="5" customFormat="1" ht="20.100000000000001" customHeight="1" x14ac:dyDescent="0.25">
      <c r="A71" s="3"/>
      <c r="B71" s="13"/>
      <c r="C71" s="4"/>
      <c r="D71" s="4"/>
      <c r="E71" s="9">
        <f t="shared" si="0"/>
        <v>0</v>
      </c>
      <c r="F71" s="26"/>
      <c r="G71" s="8">
        <f>IF(OR(C71="Abyt",D71="Abyt"),"----",IF(AND(E71&gt;(H5*20)/100,F71&lt;=0),"  ",IF(E71&lt;=(H5*20)/100,C71+D71,IF(ABS(C71-F71)=ABS(D71-F71),C71+D71+F71-MIN(C71,D71,F71),IF(ABS(C71-F71)&lt;ABS(D71-F71),C71+F71,D71+F71)))))</f>
        <v>0</v>
      </c>
      <c r="H71" s="9">
        <f t="shared" si="1"/>
        <v>0</v>
      </c>
      <c r="I71" s="4"/>
      <c r="J71" s="9">
        <f t="shared" si="2"/>
        <v>0</v>
      </c>
    </row>
    <row r="72" spans="1:10" s="5" customFormat="1" ht="20.100000000000001" customHeight="1" x14ac:dyDescent="0.25">
      <c r="A72" s="3"/>
      <c r="B72" s="13"/>
      <c r="C72" s="4"/>
      <c r="D72" s="4"/>
      <c r="E72" s="9">
        <f t="shared" ref="E72:E98" si="3">IF(AND(C72="Abyt",D72="Abyt")," ",ABS(C72-D72))</f>
        <v>0</v>
      </c>
      <c r="F72" s="26"/>
      <c r="G72" s="8">
        <f>IF(OR(C72="Abyt",D72="Abyt"),"----",IF(AND(E72&gt;(H5*20)/100,F72&lt;=0),"  ",IF(E72&lt;=(H5*20)/100,C72+D72,IF(ABS(C72-F72)=ABS(D72-F72),C72+D72+F72-MIN(C72,D72,F72),IF(ABS(C72-F72)&lt;ABS(D72-F72),C72+F72,D72+F72)))))</f>
        <v>0</v>
      </c>
      <c r="H72" s="9">
        <f t="shared" ref="H72:H98" si="4">IF(E72="----"," Abyt ",IF(G72="  ","  ",G72/2))</f>
        <v>0</v>
      </c>
      <c r="I72" s="4"/>
      <c r="J72" s="9">
        <f t="shared" ref="J72:J98" si="5">SUM(H72:I72)</f>
        <v>0</v>
      </c>
    </row>
    <row r="73" spans="1:10" s="5" customFormat="1" ht="20.100000000000001" customHeight="1" x14ac:dyDescent="0.25">
      <c r="A73" s="3"/>
      <c r="B73" s="13"/>
      <c r="C73" s="4"/>
      <c r="D73" s="4"/>
      <c r="E73" s="9">
        <f t="shared" si="3"/>
        <v>0</v>
      </c>
      <c r="F73" s="26"/>
      <c r="G73" s="8">
        <f>IF(OR(C73="Abyt",D73="Abyt"),"----",IF(AND(E73&gt;(H5*20)/100,F73&lt;=0),"  ",IF(E73&lt;=(H5*20)/100,C73+D73,IF(ABS(C73-F73)=ABS(D73-F73),C73+D73+F73-MIN(C73,D73,F73),IF(ABS(C73-F73)&lt;ABS(D73-F73),C73+F73,D73+F73)))))</f>
        <v>0</v>
      </c>
      <c r="H73" s="9">
        <f t="shared" si="4"/>
        <v>0</v>
      </c>
      <c r="I73" s="4"/>
      <c r="J73" s="9">
        <f t="shared" si="5"/>
        <v>0</v>
      </c>
    </row>
    <row r="74" spans="1:10" s="5" customFormat="1" ht="20.100000000000001" customHeight="1" x14ac:dyDescent="0.25">
      <c r="A74" s="3"/>
      <c r="B74" s="13"/>
      <c r="C74" s="4"/>
      <c r="D74" s="4"/>
      <c r="E74" s="9">
        <f t="shared" si="3"/>
        <v>0</v>
      </c>
      <c r="F74" s="26"/>
      <c r="G74" s="8">
        <f>IF(OR(C74="Abyt",D74="Abyt"),"----",IF(AND(E74&gt;(H5*20)/100,F74&lt;=0),"  ",IF(E74&lt;=(H5*20)/100,C74+D74,IF(ABS(C74-F74)=ABS(D74-F74),C74+D74+F74-MIN(C74,D74,F74),IF(ABS(C74-F74)&lt;ABS(D74-F74),C74+F74,D74+F74)))))</f>
        <v>0</v>
      </c>
      <c r="H74" s="9">
        <f t="shared" si="4"/>
        <v>0</v>
      </c>
      <c r="I74" s="4"/>
      <c r="J74" s="9">
        <f t="shared" si="5"/>
        <v>0</v>
      </c>
    </row>
    <row r="75" spans="1:10" s="5" customFormat="1" ht="20.100000000000001" customHeight="1" x14ac:dyDescent="0.25">
      <c r="A75" s="3"/>
      <c r="B75" s="13"/>
      <c r="C75" s="4"/>
      <c r="D75" s="4"/>
      <c r="E75" s="9">
        <f t="shared" si="3"/>
        <v>0</v>
      </c>
      <c r="F75" s="26"/>
      <c r="G75" s="8">
        <f>IF(OR(C75="Abyt",D75="Abyt"),"----",IF(AND(E75&gt;(H5*20)/100,F75&lt;=0),"  ",IF(E75&lt;=(H5*20)/100,C75+D75,IF(ABS(C75-F75)=ABS(D75-F75),C75+D75+F75-MIN(C75,D75,F75),IF(ABS(C75-F75)&lt;ABS(D75-F75),C75+F75,D75+F75)))))</f>
        <v>0</v>
      </c>
      <c r="H75" s="9">
        <f t="shared" si="4"/>
        <v>0</v>
      </c>
      <c r="I75" s="4"/>
      <c r="J75" s="9">
        <f t="shared" si="5"/>
        <v>0</v>
      </c>
    </row>
    <row r="76" spans="1:10" s="5" customFormat="1" ht="20.100000000000001" customHeight="1" x14ac:dyDescent="0.25">
      <c r="A76" s="3"/>
      <c r="B76" s="13"/>
      <c r="C76" s="4"/>
      <c r="D76" s="4"/>
      <c r="E76" s="9">
        <f t="shared" si="3"/>
        <v>0</v>
      </c>
      <c r="F76" s="26"/>
      <c r="G76" s="8">
        <f>IF(OR(C76="Abyt",D76="Abyt"),"----",IF(AND(E76&gt;(H5*20)/100,F76&lt;=0),"  ",IF(E76&lt;=(H5*20)/100,C76+D76,IF(ABS(C76-F76)=ABS(D76-F76),C76+D76+F76-MIN(C76,D76,F76),IF(ABS(C76-F76)&lt;ABS(D76-F76),C76+F76,D76+F76)))))</f>
        <v>0</v>
      </c>
      <c r="H76" s="9">
        <f t="shared" si="4"/>
        <v>0</v>
      </c>
      <c r="I76" s="4"/>
      <c r="J76" s="9">
        <f t="shared" si="5"/>
        <v>0</v>
      </c>
    </row>
    <row r="77" spans="1:10" s="5" customFormat="1" ht="20.100000000000001" customHeight="1" x14ac:dyDescent="0.25">
      <c r="A77" s="3"/>
      <c r="B77" s="13"/>
      <c r="C77" s="4"/>
      <c r="D77" s="4"/>
      <c r="E77" s="9">
        <f t="shared" si="3"/>
        <v>0</v>
      </c>
      <c r="F77" s="26"/>
      <c r="G77" s="8">
        <f>IF(OR(C77="Abyt",D77="Abyt"),"----",IF(AND(E77&gt;(H5*20)/100,F77&lt;=0),"  ",IF(E77&lt;=(H5*20)/100,C77+D77,IF(ABS(C77-F77)=ABS(D77-F77),C77+D77+F77-MIN(C77,D77,F77),IF(ABS(C77-F77)&lt;ABS(D77-F77),C77+F77,D77+F77)))))</f>
        <v>0</v>
      </c>
      <c r="H77" s="9">
        <f t="shared" si="4"/>
        <v>0</v>
      </c>
      <c r="I77" s="4"/>
      <c r="J77" s="9">
        <f t="shared" si="5"/>
        <v>0</v>
      </c>
    </row>
    <row r="78" spans="1:10" s="5" customFormat="1" ht="20.100000000000001" customHeight="1" x14ac:dyDescent="0.25">
      <c r="A78" s="3"/>
      <c r="B78" s="13"/>
      <c r="C78" s="4"/>
      <c r="D78" s="4"/>
      <c r="E78" s="9">
        <f t="shared" si="3"/>
        <v>0</v>
      </c>
      <c r="F78" s="26"/>
      <c r="G78" s="8">
        <f>IF(OR(C78="Abyt",D78="Abyt"),"----",IF(AND(E78&gt;(H5*20)/100,F78&lt;=0),"  ",IF(E78&lt;=(H5*20)/100,C78+D78,IF(ABS(C78-F78)=ABS(D78-F78),C78+D78+F78-MIN(C78,D78,F78),IF(ABS(C78-F78)&lt;ABS(D78-F78),C78+F78,D78+F78)))))</f>
        <v>0</v>
      </c>
      <c r="H78" s="9">
        <f t="shared" si="4"/>
        <v>0</v>
      </c>
      <c r="I78" s="4"/>
      <c r="J78" s="9">
        <f t="shared" si="5"/>
        <v>0</v>
      </c>
    </row>
    <row r="79" spans="1:10" s="5" customFormat="1" ht="20.100000000000001" customHeight="1" x14ac:dyDescent="0.25">
      <c r="A79" s="3"/>
      <c r="B79" s="13"/>
      <c r="C79" s="4"/>
      <c r="D79" s="4"/>
      <c r="E79" s="9">
        <f t="shared" si="3"/>
        <v>0</v>
      </c>
      <c r="F79" s="26"/>
      <c r="G79" s="8">
        <f>IF(OR(C79="Abyt",D79="Abyt"),"----",IF(AND(E79&gt;(H5*20)/100,F79&lt;=0),"  ",IF(E79&lt;=(H5*20)/100,C79+D79,IF(ABS(C79-F79)=ABS(D79-F79),C79+D79+F79-MIN(C79,D79,F79),IF(ABS(C79-F79)&lt;ABS(D79-F79),C79+F79,D79+F79)))))</f>
        <v>0</v>
      </c>
      <c r="H79" s="9">
        <f t="shared" si="4"/>
        <v>0</v>
      </c>
      <c r="I79" s="4"/>
      <c r="J79" s="9">
        <f t="shared" si="5"/>
        <v>0</v>
      </c>
    </row>
    <row r="80" spans="1:10" s="5" customFormat="1" ht="20.100000000000001" customHeight="1" x14ac:dyDescent="0.25">
      <c r="A80" s="3"/>
      <c r="B80" s="13"/>
      <c r="C80" s="4"/>
      <c r="D80" s="4"/>
      <c r="E80" s="9">
        <f t="shared" si="3"/>
        <v>0</v>
      </c>
      <c r="F80" s="26"/>
      <c r="G80" s="8">
        <f>IF(OR(C80="Abyt",D80="Abyt"),"----",IF(AND(E80&gt;(H5*20)/100,F80&lt;=0),"  ",IF(E80&lt;=(H5*20)/100,C80+D80,IF(ABS(C80-F80)=ABS(D80-F80),C80+D80+F80-MIN(C80,D80,F80),IF(ABS(C80-F80)&lt;ABS(D80-F80),C80+F80,D80+F80)))))</f>
        <v>0</v>
      </c>
      <c r="H80" s="9">
        <f t="shared" si="4"/>
        <v>0</v>
      </c>
      <c r="I80" s="4"/>
      <c r="J80" s="9">
        <f t="shared" si="5"/>
        <v>0</v>
      </c>
    </row>
    <row r="81" spans="1:10" s="5" customFormat="1" ht="20.100000000000001" customHeight="1" x14ac:dyDescent="0.25">
      <c r="A81" s="3"/>
      <c r="B81" s="13"/>
      <c r="C81" s="4"/>
      <c r="D81" s="4"/>
      <c r="E81" s="9">
        <f t="shared" si="3"/>
        <v>0</v>
      </c>
      <c r="F81" s="26"/>
      <c r="G81" s="8">
        <f>IF(OR(C81="Abyt",D81="Abyt"),"----",IF(AND(E81&gt;(H5*20)/100,F81&lt;=0),"  ",IF(E81&lt;=(H5*20)/100,C81+D81,IF(ABS(C81-F81)=ABS(D81-F81),C81+D81+F81-MIN(C81,D81,F81),IF(ABS(C81-F81)&lt;ABS(D81-F81),C81+F81,D81+F81)))))</f>
        <v>0</v>
      </c>
      <c r="H81" s="9">
        <f t="shared" si="4"/>
        <v>0</v>
      </c>
      <c r="I81" s="4"/>
      <c r="J81" s="9">
        <f t="shared" si="5"/>
        <v>0</v>
      </c>
    </row>
    <row r="82" spans="1:10" s="5" customFormat="1" ht="20.100000000000001" customHeight="1" x14ac:dyDescent="0.25">
      <c r="A82" s="3"/>
      <c r="B82" s="13"/>
      <c r="C82" s="4"/>
      <c r="D82" s="4"/>
      <c r="E82" s="9">
        <f t="shared" si="3"/>
        <v>0</v>
      </c>
      <c r="F82" s="26"/>
      <c r="G82" s="8">
        <f>IF(OR(C82="Abyt",D82="Abyt"),"----",IF(AND(E82&gt;(H5*20)/100,F82&lt;=0),"  ",IF(E82&lt;=(H5*20)/100,C82+D82,IF(ABS(C82-F82)=ABS(D82-F82),C82+D82+F82-MIN(C82,D82,F82),IF(ABS(C82-F82)&lt;ABS(D82-F82),C82+F82,D82+F82)))))</f>
        <v>0</v>
      </c>
      <c r="H82" s="9">
        <f t="shared" si="4"/>
        <v>0</v>
      </c>
      <c r="I82" s="4"/>
      <c r="J82" s="9">
        <f t="shared" si="5"/>
        <v>0</v>
      </c>
    </row>
    <row r="83" spans="1:10" s="5" customFormat="1" ht="20.100000000000001" customHeight="1" x14ac:dyDescent="0.25">
      <c r="A83" s="3"/>
      <c r="B83" s="13"/>
      <c r="C83" s="4"/>
      <c r="D83" s="4"/>
      <c r="E83" s="9">
        <f t="shared" si="3"/>
        <v>0</v>
      </c>
      <c r="F83" s="26"/>
      <c r="G83" s="8">
        <f>IF(OR(C83="Abyt",D83="Abyt"),"----",IF(AND(E83&gt;(H5*20)/100,F83&lt;=0),"  ",IF(E83&lt;=(H5*20)/100,C83+D83,IF(ABS(C83-F83)=ABS(D83-F83),C83+D83+F83-MIN(C83,D83,F83),IF(ABS(C83-F83)&lt;ABS(D83-F83),C83+F83,D83+F83)))))</f>
        <v>0</v>
      </c>
      <c r="H83" s="9">
        <f t="shared" si="4"/>
        <v>0</v>
      </c>
      <c r="I83" s="4"/>
      <c r="J83" s="9">
        <f t="shared" si="5"/>
        <v>0</v>
      </c>
    </row>
    <row r="84" spans="1:10" s="5" customFormat="1" ht="20.100000000000001" customHeight="1" x14ac:dyDescent="0.25">
      <c r="A84" s="3"/>
      <c r="B84" s="13"/>
      <c r="C84" s="4"/>
      <c r="D84" s="4"/>
      <c r="E84" s="9">
        <f t="shared" si="3"/>
        <v>0</v>
      </c>
      <c r="F84" s="26"/>
      <c r="G84" s="8">
        <f>IF(OR(C84="Abyt",D84="Abyt"),"----",IF(AND(E84&gt;(H5*20)/100,F84&lt;=0),"  ",IF(E84&lt;=(H5*20)/100,C84+D84,IF(ABS(C84-F84)=ABS(D84-F84),C84+D84+F84-MIN(C84,D84,F84),IF(ABS(C84-F84)&lt;ABS(D84-F84),C84+F84,D84+F84)))))</f>
        <v>0</v>
      </c>
      <c r="H84" s="9">
        <f t="shared" si="4"/>
        <v>0</v>
      </c>
      <c r="I84" s="4"/>
      <c r="J84" s="9">
        <f t="shared" si="5"/>
        <v>0</v>
      </c>
    </row>
    <row r="85" spans="1:10" s="5" customFormat="1" ht="20.100000000000001" customHeight="1" x14ac:dyDescent="0.25">
      <c r="A85" s="3"/>
      <c r="B85" s="13"/>
      <c r="C85" s="4"/>
      <c r="D85" s="4"/>
      <c r="E85" s="9">
        <f t="shared" si="3"/>
        <v>0</v>
      </c>
      <c r="F85" s="26"/>
      <c r="G85" s="8">
        <f>IF(OR(C85="Abyt",D85="Abyt"),"----",IF(AND(E85&gt;(H5*20)/100,F85&lt;=0),"  ",IF(E85&lt;=(H5*20)/100,C85+D85,IF(ABS(C85-F85)=ABS(D85-F85),C85+D85+F85-MIN(C85,D85,F85),IF(ABS(C85-F85)&lt;ABS(D85-F85),C85+F85,D85+F85)))))</f>
        <v>0</v>
      </c>
      <c r="H85" s="9">
        <f t="shared" si="4"/>
        <v>0</v>
      </c>
      <c r="I85" s="4"/>
      <c r="J85" s="9">
        <f t="shared" si="5"/>
        <v>0</v>
      </c>
    </row>
    <row r="86" spans="1:10" ht="20.100000000000001" customHeight="1" x14ac:dyDescent="0.25">
      <c r="A86" s="3"/>
      <c r="B86" s="13"/>
      <c r="C86" s="4"/>
      <c r="D86" s="4"/>
      <c r="E86" s="9">
        <f t="shared" si="3"/>
        <v>0</v>
      </c>
      <c r="F86" s="26"/>
      <c r="G86" s="8">
        <f>IF(OR(C86="Abyt",D86="Abyt"),"----",IF(AND(E86&gt;(H5*20)/100,F86&lt;=0),"  ",IF(E86&lt;=(H5*20)/100,C86+D86,IF(ABS(C86-F86)=ABS(D86-F86),C86+D86+F86-MIN(C86,D86,F86),IF(ABS(C86-F86)&lt;ABS(D86-F86),C86+F86,D86+F86)))))</f>
        <v>0</v>
      </c>
      <c r="H86" s="9">
        <f t="shared" si="4"/>
        <v>0</v>
      </c>
      <c r="I86" s="16"/>
      <c r="J86" s="9">
        <f t="shared" si="5"/>
        <v>0</v>
      </c>
    </row>
    <row r="87" spans="1:10" ht="20.100000000000001" customHeight="1" x14ac:dyDescent="0.25">
      <c r="A87" s="3"/>
      <c r="B87" s="13"/>
      <c r="C87" s="4"/>
      <c r="D87" s="4"/>
      <c r="E87" s="9">
        <f t="shared" si="3"/>
        <v>0</v>
      </c>
      <c r="F87" s="26"/>
      <c r="G87" s="8">
        <f>IF(OR(C87="Abyt",D87="Abyt"),"----",IF(AND(E87&gt;(H5*20)/100,F87&lt;=0),"  ",IF(E87&lt;=(H5*20)/100,C87+D87,IF(ABS(C87-F87)=ABS(D87-F87),C87+D87+F87-MIN(C87,D87,F87),IF(ABS(C87-F87)&lt;ABS(D87-F87),C87+F87,D87+F87)))))</f>
        <v>0</v>
      </c>
      <c r="H87" s="9">
        <f t="shared" si="4"/>
        <v>0</v>
      </c>
      <c r="I87" s="16"/>
      <c r="J87" s="9">
        <f t="shared" si="5"/>
        <v>0</v>
      </c>
    </row>
    <row r="88" spans="1:10" ht="20.100000000000001" customHeight="1" x14ac:dyDescent="0.25">
      <c r="A88" s="3"/>
      <c r="B88" s="13"/>
      <c r="C88" s="4"/>
      <c r="D88" s="4"/>
      <c r="E88" s="9">
        <f t="shared" si="3"/>
        <v>0</v>
      </c>
      <c r="F88" s="26"/>
      <c r="G88" s="8">
        <f>IF(OR(C88="Abyt",D88="Abyt"),"----",IF(AND(E88&gt;(H5*20)/100,F88&lt;=0),"  ",IF(E88&lt;=(H5*20)/100,C88+D88,IF(ABS(C88-F88)=ABS(D88-F88),C88+D88+F88-MIN(C88,D88,F88),IF(ABS(C88-F88)&lt;ABS(D88-F88),C88+F88,D88+F88)))))</f>
        <v>0</v>
      </c>
      <c r="H88" s="9">
        <f t="shared" si="4"/>
        <v>0</v>
      </c>
      <c r="I88" s="16"/>
      <c r="J88" s="9">
        <f t="shared" si="5"/>
        <v>0</v>
      </c>
    </row>
    <row r="89" spans="1:10" ht="20.100000000000001" customHeight="1" x14ac:dyDescent="0.25">
      <c r="A89" s="3"/>
      <c r="B89" s="13"/>
      <c r="C89" s="4"/>
      <c r="D89" s="4"/>
      <c r="E89" s="9">
        <f t="shared" si="3"/>
        <v>0</v>
      </c>
      <c r="F89" s="26"/>
      <c r="G89" s="8">
        <f>IF(OR(C89="Abyt",D89="Abyt"),"----",IF(AND(E89&gt;(H5*20)/100,F89&lt;=0),"  ",IF(E89&lt;=(H5*20)/100,C89+D89,IF(ABS(C89-F89)=ABS(D89-F89),C89+D89+F89-MIN(C89,D89,F89),IF(ABS(C89-F89)&lt;ABS(D89-F89),C89+F89,D89+F89)))))</f>
        <v>0</v>
      </c>
      <c r="H89" s="9">
        <f t="shared" si="4"/>
        <v>0</v>
      </c>
      <c r="I89" s="16"/>
      <c r="J89" s="9">
        <f t="shared" si="5"/>
        <v>0</v>
      </c>
    </row>
    <row r="90" spans="1:10" ht="20.100000000000001" customHeight="1" x14ac:dyDescent="0.25">
      <c r="A90" s="3"/>
      <c r="B90" s="13"/>
      <c r="C90" s="4"/>
      <c r="D90" s="4"/>
      <c r="E90" s="9">
        <f t="shared" si="3"/>
        <v>0</v>
      </c>
      <c r="F90" s="26"/>
      <c r="G90" s="8">
        <f>IF(OR(C90="Abyt",D90="Abyt"),"----",IF(AND(E90&gt;(H5*20)/100,F90&lt;=0),"  ",IF(E90&lt;=(H5*20)/100,C90+D90,IF(ABS(C90-F90)=ABS(D90-F90),C90+D90+F90-MIN(C90,D90,F90),IF(ABS(C90-F90)&lt;ABS(D90-F90),C90+F90,D90+F90)))))</f>
        <v>0</v>
      </c>
      <c r="H90" s="9">
        <f t="shared" si="4"/>
        <v>0</v>
      </c>
      <c r="I90" s="16"/>
      <c r="J90" s="9">
        <f t="shared" si="5"/>
        <v>0</v>
      </c>
    </row>
    <row r="91" spans="1:10" ht="20.100000000000001" customHeight="1" x14ac:dyDescent="0.25">
      <c r="A91" s="3"/>
      <c r="B91" s="13"/>
      <c r="C91" s="4"/>
      <c r="D91" s="4"/>
      <c r="E91" s="9">
        <f t="shared" si="3"/>
        <v>0</v>
      </c>
      <c r="F91" s="26"/>
      <c r="G91" s="8">
        <f>IF(OR(C91="Abyt",D91="Abyt"),"----",IF(AND(E91&gt;(H5*20)/100,F91&lt;=0),"  ",IF(E91&lt;=(H5*20)/100,C91+D91,IF(ABS(C91-F91)=ABS(D91-F91),C91+D91+F91-MIN(C91,D91,F91),IF(ABS(C91-F91)&lt;ABS(D91-F91),C91+F91,D91+F91)))))</f>
        <v>0</v>
      </c>
      <c r="H91" s="9">
        <f t="shared" si="4"/>
        <v>0</v>
      </c>
      <c r="I91" s="16"/>
      <c r="J91" s="9">
        <f t="shared" si="5"/>
        <v>0</v>
      </c>
    </row>
    <row r="92" spans="1:10" ht="20.100000000000001" customHeight="1" x14ac:dyDescent="0.25">
      <c r="A92" s="3"/>
      <c r="B92" s="13"/>
      <c r="C92" s="4"/>
      <c r="D92" s="4"/>
      <c r="E92" s="9">
        <f t="shared" si="3"/>
        <v>0</v>
      </c>
      <c r="F92" s="26"/>
      <c r="G92" s="8">
        <f>IF(OR(C92="Abyt",D92="Abyt"),"----",IF(AND(E92&gt;(H5*20)/100,F92&lt;=0),"  ",IF(E92&lt;=(H5*20)/100,C92+D92,IF(ABS(C92-F92)=ABS(D92-F92),C92+D92+F92-MIN(C92,D92,F92),IF(ABS(C92-F92)&lt;ABS(D92-F92),C92+F92,D92+F92)))))</f>
        <v>0</v>
      </c>
      <c r="H92" s="9">
        <f t="shared" si="4"/>
        <v>0</v>
      </c>
      <c r="I92" s="16"/>
      <c r="J92" s="9">
        <f t="shared" si="5"/>
        <v>0</v>
      </c>
    </row>
    <row r="93" spans="1:10" ht="20.100000000000001" customHeight="1" x14ac:dyDescent="0.25">
      <c r="A93" s="3"/>
      <c r="B93" s="13"/>
      <c r="C93" s="4"/>
      <c r="D93" s="4"/>
      <c r="E93" s="9">
        <f t="shared" si="3"/>
        <v>0</v>
      </c>
      <c r="F93" s="26"/>
      <c r="G93" s="8">
        <f>IF(OR(C93="Abyt",D93="Abyt"),"----",IF(AND(E93&gt;(H5*20)/100,F93&lt;=0),"  ",IF(E93&lt;=(H5*20)/100,C93+D93,IF(ABS(C93-F93)=ABS(D93-F93),C93+D93+F93-MIN(C93,D93,F93),IF(ABS(C93-F93)&lt;ABS(D93-F93),C93+F93,D93+F93)))))</f>
        <v>0</v>
      </c>
      <c r="H93" s="9">
        <f t="shared" si="4"/>
        <v>0</v>
      </c>
      <c r="I93" s="16"/>
      <c r="J93" s="9">
        <f t="shared" si="5"/>
        <v>0</v>
      </c>
    </row>
    <row r="94" spans="1:10" ht="20.100000000000001" customHeight="1" x14ac:dyDescent="0.25">
      <c r="A94" s="3"/>
      <c r="B94" s="13"/>
      <c r="C94" s="4"/>
      <c r="D94" s="4"/>
      <c r="E94" s="9">
        <f t="shared" si="3"/>
        <v>0</v>
      </c>
      <c r="F94" s="26"/>
      <c r="G94" s="8">
        <f>IF(OR(C94="Abyt",D94="Abyt"),"----",IF(AND(E94&gt;(H5*20)/100,F94&lt;=0),"  ",IF(E94&lt;=(H5*20)/100,C94+D94,IF(ABS(C94-F94)=ABS(D94-F94),C94+D94+F94-MIN(C94,D94,F94),IF(ABS(C94-F94)&lt;ABS(D94-F94),C94+F94,D94+F94)))))</f>
        <v>0</v>
      </c>
      <c r="H94" s="9">
        <f t="shared" si="4"/>
        <v>0</v>
      </c>
      <c r="I94" s="16"/>
      <c r="J94" s="9">
        <f t="shared" si="5"/>
        <v>0</v>
      </c>
    </row>
    <row r="95" spans="1:10" ht="20.100000000000001" customHeight="1" x14ac:dyDescent="0.25">
      <c r="A95" s="3"/>
      <c r="B95" s="13"/>
      <c r="C95" s="4"/>
      <c r="D95" s="4"/>
      <c r="E95" s="9">
        <f t="shared" si="3"/>
        <v>0</v>
      </c>
      <c r="F95" s="26"/>
      <c r="G95" s="8">
        <f>IF(OR(C95="Abyt",D95="Abyt"),"----",IF(AND(E95&gt;(H5*20)/100,F95&lt;=0),"  ",IF(E95&lt;=(H5*20)/100,C95+D95,IF(ABS(C95-F95)=ABS(D95-F95),C95+D95+F95-MIN(C95,D95,F95),IF(ABS(C95-F95)&lt;ABS(D95-F95),C95+F95,D95+F95)))))</f>
        <v>0</v>
      </c>
      <c r="H95" s="9">
        <f t="shared" si="4"/>
        <v>0</v>
      </c>
      <c r="I95" s="16"/>
      <c r="J95" s="9">
        <f t="shared" si="5"/>
        <v>0</v>
      </c>
    </row>
    <row r="96" spans="1:10" ht="20.100000000000001" customHeight="1" x14ac:dyDescent="0.25">
      <c r="A96" s="3"/>
      <c r="B96" s="13"/>
      <c r="C96" s="4"/>
      <c r="D96" s="4"/>
      <c r="E96" s="9">
        <f t="shared" si="3"/>
        <v>0</v>
      </c>
      <c r="F96" s="26"/>
      <c r="G96" s="8">
        <f>IF(OR(C96="Abyt",D96="Abyt"),"----",IF(AND(E96&gt;(H5*20)/100,F96&lt;=0),"  ",IF(E96&lt;=(H5*20)/100,C96+D96,IF(ABS(C96-F96)=ABS(D96-F96),C96+D96+F96-MIN(C96,D96,F96),IF(ABS(C96-F96)&lt;ABS(D96-F96),C96+F96,D96+F96)))))</f>
        <v>0</v>
      </c>
      <c r="H96" s="9">
        <f t="shared" si="4"/>
        <v>0</v>
      </c>
      <c r="I96" s="16"/>
      <c r="J96" s="9">
        <f t="shared" si="5"/>
        <v>0</v>
      </c>
    </row>
    <row r="97" spans="1:10" ht="20.100000000000001" customHeight="1" x14ac:dyDescent="0.25">
      <c r="A97" s="3"/>
      <c r="B97" s="13"/>
      <c r="C97" s="4"/>
      <c r="D97" s="4"/>
      <c r="E97" s="9">
        <f t="shared" si="3"/>
        <v>0</v>
      </c>
      <c r="F97" s="26"/>
      <c r="G97" s="8">
        <f>IF(OR(C97="Abyt",D97="Abyt"),"----",IF(AND(E97&gt;(H5*20)/100,F97&lt;=0),"  ",IF(E97&lt;=(H5*20)/100,C97+D97,IF(ABS(C97-F97)=ABS(D97-F97),C97+D97+F97-MIN(C97,D97,F97),IF(ABS(C97-F97)&lt;ABS(D97-F97),C97+F97,D97+F97)))))</f>
        <v>0</v>
      </c>
      <c r="H97" s="9">
        <f t="shared" si="4"/>
        <v>0</v>
      </c>
      <c r="I97" s="16"/>
      <c r="J97" s="9">
        <f t="shared" si="5"/>
        <v>0</v>
      </c>
    </row>
    <row r="98" spans="1:10" ht="20.100000000000001" customHeight="1" x14ac:dyDescent="0.25">
      <c r="A98" s="3"/>
      <c r="B98" s="13"/>
      <c r="C98" s="4"/>
      <c r="D98" s="4"/>
      <c r="E98" s="9">
        <f t="shared" si="3"/>
        <v>0</v>
      </c>
      <c r="F98" s="26"/>
      <c r="G98" s="8">
        <f>IF(OR(C98="Abyt",D98="Abyt"),"----",IF(AND(E98&gt;(H5*20)/100,F98&lt;=0),"  ",IF(E98&lt;=(H5*20)/100,C98+D98,IF(ABS(C98-F98)=ABS(D98-F98),C98+D98+F98-MIN(C98,D98,F98),IF(ABS(C98-F98)&lt;ABS(D98-F98),C98+F98,D98+F98)))))</f>
        <v>0</v>
      </c>
      <c r="H98" s="9">
        <f t="shared" si="4"/>
        <v>0</v>
      </c>
      <c r="I98" s="16"/>
      <c r="J98" s="9">
        <f t="shared" si="5"/>
        <v>0</v>
      </c>
    </row>
    <row r="105" spans="1:10" ht="15.75" thickBot="1" x14ac:dyDescent="0.3">
      <c r="A105" s="21"/>
      <c r="B105" s="21"/>
      <c r="E105" s="20"/>
      <c r="F105" s="20"/>
      <c r="H105" s="21"/>
    </row>
    <row r="106" spans="1:10" x14ac:dyDescent="0.25">
      <c r="A106" s="32" t="s">
        <v>16</v>
      </c>
      <c r="B106" s="32"/>
      <c r="C106" s="32"/>
      <c r="E106" s="27"/>
      <c r="F106" s="27"/>
      <c r="H106" s="32" t="s">
        <v>17</v>
      </c>
      <c r="I106" s="32"/>
      <c r="J106" s="32"/>
    </row>
    <row r="107" spans="1:10" x14ac:dyDescent="0.25">
      <c r="A107" s="27" t="s">
        <v>19</v>
      </c>
      <c r="B107" s="27"/>
      <c r="C107" s="27"/>
      <c r="E107" s="27"/>
      <c r="F107" s="27"/>
      <c r="H107" s="27" t="s">
        <v>19</v>
      </c>
      <c r="I107" s="27"/>
      <c r="J107" s="27"/>
    </row>
  </sheetData>
  <mergeCells count="11">
    <mergeCell ref="H107:J107"/>
    <mergeCell ref="A2:J2"/>
    <mergeCell ref="A5:F5"/>
    <mergeCell ref="A1:J1"/>
    <mergeCell ref="A3:J3"/>
    <mergeCell ref="A4:J4"/>
    <mergeCell ref="A106:C106"/>
    <mergeCell ref="A107:C107"/>
    <mergeCell ref="E106:F106"/>
    <mergeCell ref="E107:F107"/>
    <mergeCell ref="H106:J106"/>
  </mergeCells>
  <conditionalFormatting sqref="J7:J98">
    <cfRule type="cellIs" dxfId="3" priority="3" operator="greaterThan">
      <formula>$H$5+$J$5</formula>
    </cfRule>
  </conditionalFormatting>
  <conditionalFormatting sqref="E7:E98">
    <cfRule type="cellIs" dxfId="2" priority="1" operator="greaterThan">
      <formula>$H$5*20/100</formula>
    </cfRule>
  </conditionalFormatting>
  <pageMargins left="0.25" right="0.25" top="0.2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D043C-8550-4D12-966F-151641FE0DE6}">
  <dimension ref="A1:K79"/>
  <sheetViews>
    <sheetView workbookViewId="0">
      <selection activeCell="B7" sqref="B7"/>
    </sheetView>
  </sheetViews>
  <sheetFormatPr defaultRowHeight="15" x14ac:dyDescent="0.25"/>
  <cols>
    <col min="1" max="1" width="16.85546875" style="2" bestFit="1" customWidth="1"/>
    <col min="2" max="2" width="32.42578125" style="2" customWidth="1"/>
    <col min="3" max="3" width="10.7109375" style="2" bestFit="1" customWidth="1"/>
    <col min="4" max="4" width="9.140625" style="2"/>
    <col min="5" max="5" width="10.7109375" style="2" bestFit="1" customWidth="1"/>
    <col min="6" max="16384" width="9.140625" style="2"/>
  </cols>
  <sheetData>
    <row r="1" spans="1:11" ht="27" customHeight="1" x14ac:dyDescent="0.25">
      <c r="A1" s="28" t="s">
        <v>4</v>
      </c>
      <c r="B1" s="28"/>
      <c r="C1" s="28"/>
      <c r="D1" s="28"/>
      <c r="E1" s="28"/>
      <c r="F1" s="28"/>
      <c r="G1" s="28"/>
      <c r="H1" s="17"/>
      <c r="I1" s="17"/>
      <c r="J1" s="17"/>
      <c r="K1" s="17"/>
    </row>
    <row r="2" spans="1:11" ht="22.5" customHeight="1" x14ac:dyDescent="0.25">
      <c r="A2" s="28" t="s">
        <v>20</v>
      </c>
      <c r="B2" s="28"/>
      <c r="C2" s="28"/>
      <c r="D2" s="28"/>
      <c r="E2" s="28"/>
      <c r="F2" s="28"/>
      <c r="G2" s="28"/>
      <c r="H2" s="17"/>
      <c r="I2" s="17"/>
      <c r="J2" s="17"/>
      <c r="K2" s="17"/>
    </row>
    <row r="3" spans="1:11" ht="22.5" customHeight="1" x14ac:dyDescent="0.25">
      <c r="A3" s="30" t="s">
        <v>5</v>
      </c>
      <c r="B3" s="30"/>
      <c r="C3" s="30"/>
      <c r="D3" s="30"/>
      <c r="E3" s="30"/>
      <c r="F3" s="30"/>
      <c r="G3" s="30"/>
      <c r="H3" s="17"/>
      <c r="I3" s="17"/>
      <c r="J3" s="17"/>
      <c r="K3" s="17"/>
    </row>
    <row r="4" spans="1:11" ht="24" customHeight="1" x14ac:dyDescent="0.25">
      <c r="A4" s="31" t="s">
        <v>21</v>
      </c>
      <c r="B4" s="31"/>
      <c r="C4" s="31"/>
      <c r="D4" s="31"/>
      <c r="E4" s="31"/>
      <c r="F4" s="31"/>
      <c r="G4" s="31"/>
      <c r="H4" s="18"/>
      <c r="I4" s="18"/>
      <c r="J4" s="18"/>
      <c r="K4" s="18"/>
    </row>
    <row r="5" spans="1:11" ht="22.5" customHeight="1" thickBot="1" x14ac:dyDescent="0.3">
      <c r="E5" s="21"/>
      <c r="F5" s="25" t="s">
        <v>8</v>
      </c>
      <c r="G5" s="24">
        <v>50</v>
      </c>
    </row>
    <row r="6" spans="1:11" ht="28.5" customHeight="1" x14ac:dyDescent="0.25">
      <c r="A6" s="11" t="s">
        <v>0</v>
      </c>
      <c r="B6" s="1" t="s">
        <v>7</v>
      </c>
    </row>
    <row r="7" spans="1:11" s="5" customFormat="1" ht="20.100000000000001" customHeight="1" x14ac:dyDescent="0.25">
      <c r="A7" s="3">
        <v>160001</v>
      </c>
      <c r="B7" s="12"/>
    </row>
    <row r="8" spans="1:11" s="5" customFormat="1" ht="20.100000000000001" customHeight="1" x14ac:dyDescent="0.25">
      <c r="A8" s="3">
        <v>160002</v>
      </c>
      <c r="B8" s="12"/>
    </row>
    <row r="9" spans="1:11" s="5" customFormat="1" ht="20.100000000000001" customHeight="1" x14ac:dyDescent="0.25">
      <c r="A9" s="3">
        <v>160003</v>
      </c>
      <c r="B9" s="12"/>
    </row>
    <row r="10" spans="1:11" s="5" customFormat="1" ht="20.100000000000001" customHeight="1" x14ac:dyDescent="0.25">
      <c r="A10" s="3"/>
      <c r="B10" s="12"/>
    </row>
    <row r="11" spans="1:11" s="5" customFormat="1" ht="20.100000000000001" customHeight="1" x14ac:dyDescent="0.25">
      <c r="A11" s="3"/>
      <c r="B11" s="12"/>
      <c r="E11" s="6"/>
    </row>
    <row r="12" spans="1:11" s="5" customFormat="1" ht="20.100000000000001" customHeight="1" x14ac:dyDescent="0.25">
      <c r="A12" s="3"/>
      <c r="B12" s="12"/>
    </row>
    <row r="13" spans="1:11" s="5" customFormat="1" ht="20.100000000000001" customHeight="1" x14ac:dyDescent="0.25">
      <c r="A13" s="3"/>
      <c r="B13" s="12"/>
    </row>
    <row r="14" spans="1:11" s="5" customFormat="1" ht="20.100000000000001" customHeight="1" x14ac:dyDescent="0.25">
      <c r="A14" s="3"/>
      <c r="B14" s="12"/>
    </row>
    <row r="15" spans="1:11" s="5" customFormat="1" ht="20.100000000000001" customHeight="1" x14ac:dyDescent="0.25">
      <c r="A15" s="3"/>
      <c r="B15" s="12"/>
    </row>
    <row r="16" spans="1:11" s="5" customFormat="1" ht="20.100000000000001" customHeight="1" x14ac:dyDescent="0.25">
      <c r="A16" s="3"/>
      <c r="B16" s="12"/>
    </row>
    <row r="17" spans="1:2" s="5" customFormat="1" ht="20.100000000000001" customHeight="1" x14ac:dyDescent="0.25">
      <c r="A17" s="3"/>
      <c r="B17" s="12"/>
    </row>
    <row r="18" spans="1:2" s="5" customFormat="1" ht="20.100000000000001" customHeight="1" x14ac:dyDescent="0.25">
      <c r="A18" s="3"/>
      <c r="B18" s="12"/>
    </row>
    <row r="19" spans="1:2" s="5" customFormat="1" ht="20.100000000000001" customHeight="1" x14ac:dyDescent="0.25">
      <c r="A19" s="3"/>
      <c r="B19" s="12"/>
    </row>
    <row r="20" spans="1:2" s="5" customFormat="1" ht="20.100000000000001" customHeight="1" x14ac:dyDescent="0.25">
      <c r="A20" s="3"/>
      <c r="B20" s="12"/>
    </row>
    <row r="21" spans="1:2" s="5" customFormat="1" ht="20.100000000000001" customHeight="1" x14ac:dyDescent="0.25">
      <c r="A21" s="3"/>
      <c r="B21" s="12"/>
    </row>
    <row r="22" spans="1:2" s="5" customFormat="1" ht="20.100000000000001" customHeight="1" x14ac:dyDescent="0.25">
      <c r="A22" s="3"/>
      <c r="B22" s="12"/>
    </row>
    <row r="23" spans="1:2" s="5" customFormat="1" ht="20.100000000000001" customHeight="1" x14ac:dyDescent="0.25">
      <c r="A23" s="3"/>
      <c r="B23" s="12"/>
    </row>
    <row r="24" spans="1:2" s="5" customFormat="1" ht="20.100000000000001" customHeight="1" x14ac:dyDescent="0.25">
      <c r="A24" s="3"/>
      <c r="B24" s="12"/>
    </row>
    <row r="25" spans="1:2" s="5" customFormat="1" ht="20.100000000000001" customHeight="1" x14ac:dyDescent="0.25">
      <c r="A25" s="3"/>
      <c r="B25" s="12"/>
    </row>
    <row r="26" spans="1:2" s="5" customFormat="1" ht="20.100000000000001" customHeight="1" x14ac:dyDescent="0.25">
      <c r="A26" s="3"/>
      <c r="B26" s="12"/>
    </row>
    <row r="27" spans="1:2" s="5" customFormat="1" ht="20.100000000000001" customHeight="1" x14ac:dyDescent="0.25">
      <c r="A27" s="3"/>
      <c r="B27" s="12"/>
    </row>
    <row r="28" spans="1:2" s="5" customFormat="1" ht="20.100000000000001" customHeight="1" x14ac:dyDescent="0.25">
      <c r="A28" s="3"/>
      <c r="B28" s="12"/>
    </row>
    <row r="29" spans="1:2" s="5" customFormat="1" ht="20.100000000000001" customHeight="1" x14ac:dyDescent="0.25">
      <c r="A29" s="3"/>
      <c r="B29" s="12"/>
    </row>
    <row r="30" spans="1:2" s="5" customFormat="1" ht="20.100000000000001" customHeight="1" x14ac:dyDescent="0.25">
      <c r="A30" s="3"/>
      <c r="B30" s="12"/>
    </row>
    <row r="31" spans="1:2" s="5" customFormat="1" ht="20.100000000000001" customHeight="1" x14ac:dyDescent="0.25">
      <c r="A31" s="3"/>
      <c r="B31" s="12"/>
    </row>
    <row r="32" spans="1:2" s="5" customFormat="1" ht="20.100000000000001" customHeight="1" x14ac:dyDescent="0.25">
      <c r="A32" s="3"/>
      <c r="B32" s="12"/>
    </row>
    <row r="33" spans="1:2" s="5" customFormat="1" ht="20.100000000000001" customHeight="1" x14ac:dyDescent="0.25">
      <c r="A33" s="3"/>
      <c r="B33" s="12"/>
    </row>
    <row r="34" spans="1:2" s="5" customFormat="1" ht="20.100000000000001" customHeight="1" x14ac:dyDescent="0.25">
      <c r="A34" s="3"/>
      <c r="B34" s="12"/>
    </row>
    <row r="35" spans="1:2" s="5" customFormat="1" ht="20.100000000000001" customHeight="1" x14ac:dyDescent="0.25">
      <c r="A35" s="3"/>
      <c r="B35" s="12"/>
    </row>
    <row r="36" spans="1:2" s="5" customFormat="1" ht="20.100000000000001" customHeight="1" x14ac:dyDescent="0.25">
      <c r="A36" s="3"/>
      <c r="B36" s="12"/>
    </row>
    <row r="37" spans="1:2" s="5" customFormat="1" ht="20.100000000000001" customHeight="1" x14ac:dyDescent="0.25">
      <c r="A37" s="3"/>
      <c r="B37" s="12"/>
    </row>
    <row r="38" spans="1:2" s="5" customFormat="1" ht="20.100000000000001" customHeight="1" x14ac:dyDescent="0.25">
      <c r="A38" s="3"/>
      <c r="B38" s="12"/>
    </row>
    <row r="39" spans="1:2" s="5" customFormat="1" ht="20.100000000000001" customHeight="1" x14ac:dyDescent="0.25">
      <c r="A39" s="3"/>
      <c r="B39" s="12"/>
    </row>
    <row r="40" spans="1:2" s="5" customFormat="1" ht="20.100000000000001" customHeight="1" x14ac:dyDescent="0.25">
      <c r="A40" s="3"/>
      <c r="B40" s="12"/>
    </row>
    <row r="41" spans="1:2" s="5" customFormat="1" ht="20.100000000000001" customHeight="1" x14ac:dyDescent="0.25">
      <c r="A41" s="3"/>
      <c r="B41" s="12"/>
    </row>
    <row r="42" spans="1:2" s="5" customFormat="1" ht="20.100000000000001" customHeight="1" x14ac:dyDescent="0.25">
      <c r="A42" s="3"/>
      <c r="B42" s="12"/>
    </row>
    <row r="43" spans="1:2" s="5" customFormat="1" ht="20.100000000000001" customHeight="1" x14ac:dyDescent="0.25">
      <c r="A43" s="3"/>
      <c r="B43" s="12"/>
    </row>
    <row r="44" spans="1:2" s="5" customFormat="1" ht="20.100000000000001" customHeight="1" x14ac:dyDescent="0.25">
      <c r="A44" s="3"/>
      <c r="B44" s="12"/>
    </row>
    <row r="45" spans="1:2" s="5" customFormat="1" ht="20.100000000000001" customHeight="1" x14ac:dyDescent="0.25">
      <c r="A45" s="3"/>
      <c r="B45" s="12"/>
    </row>
    <row r="46" spans="1:2" s="5" customFormat="1" ht="20.100000000000001" customHeight="1" x14ac:dyDescent="0.25">
      <c r="A46" s="3"/>
      <c r="B46" s="12"/>
    </row>
    <row r="47" spans="1:2" s="5" customFormat="1" ht="20.100000000000001" customHeight="1" x14ac:dyDescent="0.25">
      <c r="A47" s="3"/>
      <c r="B47" s="12"/>
    </row>
    <row r="48" spans="1:2" s="5" customFormat="1" ht="20.100000000000001" customHeight="1" x14ac:dyDescent="0.25">
      <c r="A48" s="3"/>
      <c r="B48" s="12"/>
    </row>
    <row r="49" spans="1:2" s="5" customFormat="1" ht="20.100000000000001" customHeight="1" x14ac:dyDescent="0.25">
      <c r="A49" s="3"/>
      <c r="B49" s="12"/>
    </row>
    <row r="50" spans="1:2" s="5" customFormat="1" ht="20.100000000000001" customHeight="1" x14ac:dyDescent="0.25">
      <c r="A50" s="3"/>
      <c r="B50" s="12"/>
    </row>
    <row r="51" spans="1:2" s="5" customFormat="1" ht="20.100000000000001" customHeight="1" x14ac:dyDescent="0.25">
      <c r="A51" s="3"/>
      <c r="B51" s="12"/>
    </row>
    <row r="52" spans="1:2" s="5" customFormat="1" ht="20.100000000000001" customHeight="1" x14ac:dyDescent="0.25">
      <c r="A52" s="3"/>
      <c r="B52" s="12"/>
    </row>
    <row r="53" spans="1:2" s="5" customFormat="1" ht="20.100000000000001" customHeight="1" x14ac:dyDescent="0.25">
      <c r="A53" s="3"/>
      <c r="B53" s="12"/>
    </row>
    <row r="54" spans="1:2" s="5" customFormat="1" ht="20.100000000000001" customHeight="1" x14ac:dyDescent="0.25">
      <c r="A54" s="3"/>
      <c r="B54" s="12"/>
    </row>
    <row r="55" spans="1:2" s="5" customFormat="1" ht="20.100000000000001" customHeight="1" x14ac:dyDescent="0.25">
      <c r="A55" s="3"/>
      <c r="B55" s="12"/>
    </row>
    <row r="56" spans="1:2" s="5" customFormat="1" ht="20.100000000000001" customHeight="1" x14ac:dyDescent="0.25">
      <c r="A56" s="3"/>
      <c r="B56" s="12"/>
    </row>
    <row r="57" spans="1:2" s="5" customFormat="1" ht="20.100000000000001" customHeight="1" x14ac:dyDescent="0.25">
      <c r="A57" s="3"/>
      <c r="B57" s="12"/>
    </row>
    <row r="58" spans="1:2" s="5" customFormat="1" ht="20.100000000000001" customHeight="1" x14ac:dyDescent="0.25">
      <c r="A58" s="3"/>
      <c r="B58" s="12"/>
    </row>
    <row r="59" spans="1:2" s="5" customFormat="1" ht="20.100000000000001" customHeight="1" x14ac:dyDescent="0.25">
      <c r="A59" s="3"/>
      <c r="B59" s="12"/>
    </row>
    <row r="60" spans="1:2" s="5" customFormat="1" ht="20.100000000000001" customHeight="1" x14ac:dyDescent="0.25">
      <c r="A60" s="3"/>
      <c r="B60" s="12"/>
    </row>
    <row r="61" spans="1:2" s="5" customFormat="1" ht="20.100000000000001" customHeight="1" x14ac:dyDescent="0.25">
      <c r="A61" s="3"/>
      <c r="B61" s="12"/>
    </row>
    <row r="62" spans="1:2" s="5" customFormat="1" ht="20.100000000000001" customHeight="1" x14ac:dyDescent="0.25">
      <c r="A62" s="3"/>
      <c r="B62" s="12"/>
    </row>
    <row r="63" spans="1:2" s="5" customFormat="1" ht="20.100000000000001" customHeight="1" x14ac:dyDescent="0.25">
      <c r="A63" s="3"/>
      <c r="B63" s="12"/>
    </row>
    <row r="64" spans="1:2" s="5" customFormat="1" ht="20.100000000000001" customHeight="1" x14ac:dyDescent="0.25">
      <c r="A64" s="3"/>
      <c r="B64" s="12"/>
    </row>
    <row r="65" spans="1:11" s="5" customFormat="1" ht="20.100000000000001" customHeight="1" x14ac:dyDescent="0.25">
      <c r="A65" s="3"/>
      <c r="B65" s="12"/>
    </row>
    <row r="66" spans="1:11" s="5" customFormat="1" ht="20.100000000000001" customHeight="1" x14ac:dyDescent="0.25">
      <c r="A66" s="3"/>
      <c r="B66" s="12"/>
    </row>
    <row r="67" spans="1:11" s="5" customFormat="1" ht="20.100000000000001" customHeight="1" x14ac:dyDescent="0.25">
      <c r="A67" s="3"/>
      <c r="B67" s="12"/>
    </row>
    <row r="68" spans="1:11" s="5" customFormat="1" ht="20.100000000000001" customHeight="1" x14ac:dyDescent="0.25">
      <c r="A68" s="3"/>
      <c r="B68" s="12"/>
    </row>
    <row r="69" spans="1:11" s="5" customFormat="1" ht="20.100000000000001" customHeight="1" x14ac:dyDescent="0.25">
      <c r="A69" s="3"/>
      <c r="B69" s="12"/>
    </row>
    <row r="70" spans="1:11" s="5" customFormat="1" ht="20.100000000000001" customHeight="1" x14ac:dyDescent="0.25">
      <c r="A70" s="3"/>
      <c r="B70" s="12"/>
    </row>
    <row r="71" spans="1:11" s="5" customFormat="1" ht="20.100000000000001" customHeight="1" x14ac:dyDescent="0.25">
      <c r="A71" s="3"/>
      <c r="B71" s="12"/>
    </row>
    <row r="72" spans="1:11" s="5" customFormat="1" ht="20.100000000000001" customHeight="1" x14ac:dyDescent="0.25">
      <c r="A72" s="3"/>
      <c r="B72" s="12"/>
    </row>
    <row r="73" spans="1:11" s="5" customFormat="1" ht="20.100000000000001" customHeight="1" x14ac:dyDescent="0.25">
      <c r="A73" s="3"/>
      <c r="B73" s="12"/>
    </row>
    <row r="74" spans="1:11" s="5" customFormat="1" ht="20.100000000000001" customHeight="1" x14ac:dyDescent="0.25">
      <c r="A74" s="3"/>
      <c r="B74" s="12"/>
    </row>
    <row r="77" spans="1:11" ht="15.75" thickBot="1" x14ac:dyDescent="0.3">
      <c r="F77" s="20"/>
      <c r="G77" s="20"/>
    </row>
    <row r="78" spans="1:11" x14ac:dyDescent="0.25">
      <c r="A78" s="22" t="s">
        <v>16</v>
      </c>
      <c r="B78" s="23"/>
      <c r="C78" s="32" t="s">
        <v>16</v>
      </c>
      <c r="D78" s="32"/>
      <c r="E78" s="19"/>
      <c r="F78" s="27" t="s">
        <v>17</v>
      </c>
      <c r="G78" s="27"/>
      <c r="I78" s="23"/>
      <c r="J78" s="23"/>
      <c r="K78" s="23"/>
    </row>
    <row r="79" spans="1:11" x14ac:dyDescent="0.25">
      <c r="A79" s="19" t="s">
        <v>18</v>
      </c>
      <c r="B79" s="19"/>
      <c r="C79" s="27" t="s">
        <v>18</v>
      </c>
      <c r="D79" s="27"/>
      <c r="E79" s="19"/>
      <c r="F79" s="27" t="s">
        <v>18</v>
      </c>
      <c r="G79" s="27"/>
      <c r="I79" s="19"/>
      <c r="J79" s="19"/>
      <c r="K79" s="19"/>
    </row>
  </sheetData>
  <mergeCells count="8">
    <mergeCell ref="A1:G1"/>
    <mergeCell ref="A4:G4"/>
    <mergeCell ref="A2:G2"/>
    <mergeCell ref="C78:D78"/>
    <mergeCell ref="C79:D79"/>
    <mergeCell ref="F78:G78"/>
    <mergeCell ref="F79:G79"/>
    <mergeCell ref="A3:G3"/>
  </mergeCells>
  <conditionalFormatting sqref="B7:B74">
    <cfRule type="cellIs" dxfId="4" priority="6" operator="greaterThan">
      <formula>$G$5</formula>
    </cfRule>
  </conditionalFormatting>
  <pageMargins left="0.25" right="0.25" top="0.2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Pharm-4101</vt:lpstr>
      <vt:lpstr>VivaVoce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2019-09-04T08:38:10Z</dcterms:modified>
</cp:coreProperties>
</file>